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OK\งานประกันคุณภาพ\ประกัน - สนอ.2566\"/>
    </mc:Choice>
  </mc:AlternateContent>
  <bookViews>
    <workbookView xWindow="0" yWindow="0" windowWidth="28800" windowHeight="12345" tabRatio="890" firstSheet="1" activeTab="1"/>
  </bookViews>
  <sheets>
    <sheet name="แบบฟอร์มรายงาน สำนัก สถาบัน" sheetId="2" r:id="rId1"/>
    <sheet name="สำนักงานอธิการบดี" sheetId="10" r:id="rId2"/>
    <sheet name="สำนักส่งเสริมฯ" sheetId="11" r:id="rId3"/>
    <sheet name="สำนักวิทยบริการฯ" sheetId="12" r:id="rId4"/>
    <sheet name="สถาบันภาษาฯ" sheetId="13" r:id="rId5"/>
    <sheet name="บัณฑิตวิทยาลัย" sheetId="14" r:id="rId6"/>
    <sheet name="ตย." sheetId="7" state="hidden" r:id="rId7"/>
    <sheet name=" หลักสูตร Draft1" sheetId="8" state="hidden" r:id="rId8"/>
    <sheet name="แบบฟอร์มรายงาน 6 เดือน หลัก (2)" sheetId="9" state="hidden" r:id="rId9"/>
  </sheets>
  <definedNames>
    <definedName name="_xlnm.Print_Area" localSheetId="8">'แบบฟอร์มรายงาน 6 เดือน หลัก (2)'!$A$1:$G$163</definedName>
    <definedName name="_xlnm.Print_Area" localSheetId="0">'แบบฟอร์มรายงาน สำนัก สถาบัน'!$A$1:$H$84</definedName>
    <definedName name="_xlnm.Print_Titles" localSheetId="7">' หลักสูตร Draft1'!$1:$7</definedName>
    <definedName name="_xlnm.Print_Titles" localSheetId="8">'แบบฟอร์มรายงาน 6 เดือน หลัก (2)'!$1:$7</definedName>
    <definedName name="_xlnm.Print_Titles" localSheetId="0">'แบบฟอร์มรายงาน สำนัก สถาบัน'!$5:$8</definedName>
  </definedNames>
  <calcPr calcId="162913"/>
</workbook>
</file>

<file path=xl/calcChain.xml><?xml version="1.0" encoding="utf-8"?>
<calcChain xmlns="http://schemas.openxmlformats.org/spreadsheetml/2006/main">
  <c r="D18" i="9" l="1"/>
  <c r="C155" i="9"/>
  <c r="D155" i="9" s="1"/>
  <c r="D46" i="9"/>
  <c r="E27" i="8" l="1"/>
  <c r="D105" i="8"/>
  <c r="E105" i="8" s="1"/>
  <c r="F50" i="7" l="1"/>
  <c r="C35" i="7"/>
  <c r="C34" i="7"/>
  <c r="D27" i="7"/>
  <c r="E27" i="7" s="1"/>
  <c r="D25" i="7"/>
  <c r="E25" i="7" s="1"/>
  <c r="D23" i="7"/>
  <c r="E23" i="7" s="1"/>
  <c r="F16" i="7"/>
  <c r="E15" i="7"/>
  <c r="E14" i="7"/>
  <c r="E9" i="7"/>
  <c r="F8" i="7" s="1"/>
  <c r="F13" i="7" l="1"/>
  <c r="D34" i="7"/>
  <c r="E34" i="7" s="1"/>
  <c r="F30" i="7" s="1"/>
  <c r="E22" i="7"/>
  <c r="F20" i="7" s="1"/>
  <c r="C52" i="7" l="1"/>
  <c r="D52" i="7" s="1"/>
  <c r="E52" i="7" s="1"/>
</calcChain>
</file>

<file path=xl/sharedStrings.xml><?xml version="1.0" encoding="utf-8"?>
<sst xmlns="http://schemas.openxmlformats.org/spreadsheetml/2006/main" count="1169" uniqueCount="295">
  <si>
    <t>องค์ประกอบ / ตัวบ่งชี้</t>
  </si>
  <si>
    <t>แนวทางแก้ไข</t>
  </si>
  <si>
    <t>1.  (X) หมายถึง ไม่มีรายงานในตัวบ่งชี้ของผู้รับผิดชอบ และกำลังรอผลดำเนินการ</t>
  </si>
  <si>
    <t>2.  ระดับผลการประเมิน</t>
  </si>
  <si>
    <t>องค์ประกอบที่ 2 บัณฑิต</t>
  </si>
  <si>
    <t>รอบ  6  เดือน  (1 กรกฎาคม 2558 – 31 ธันวาคม 2558)</t>
  </si>
  <si>
    <t>รายงานผลการดำเนินงานการประกันคุณภาพภายใน  ระดับคณะ  ประจำปีการศึกษา 2558</t>
  </si>
  <si>
    <t>คณะ ................................................  มหาวิทยาลัยราชภัฏสกลนคร</t>
  </si>
  <si>
    <t>คะแนนเฉลี่ยองค์ประกอบที่ 2</t>
  </si>
  <si>
    <t>คะแนนเฉลี่ยทุกองค์ประกอบ (1 - 5)</t>
  </si>
  <si>
    <t xml:space="preserve">          คะแนน 0.00– 1.50 การดำเนินงานต้องปรับปรุงเร่งด่วน </t>
  </si>
  <si>
    <t xml:space="preserve">          คะแนน 1.51 – 2.50 การดำเนินงานต้องปรับปรุง</t>
  </si>
  <si>
    <t xml:space="preserve">          คะแนน 2.51 – 3.50 การดำเนินงานระดับพอใช้</t>
  </si>
  <si>
    <t xml:space="preserve">          คะแนน 3.51 – 4.50 การดำเนินงานระดับดี</t>
  </si>
  <si>
    <t xml:space="preserve">          คะแนน 4.51 – 5.00 การดำเนินงานระดับดีมาก</t>
  </si>
  <si>
    <t>ปัญหา / อุปสรรคในการดำเนินงาน (ถ้ามี)</t>
  </si>
  <si>
    <t>เป้าหมาย</t>
  </si>
  <si>
    <t>ผลการประเมินตนเอง รอบ 6 เดือน</t>
  </si>
  <si>
    <t>ตัวตั้ง</t>
  </si>
  <si>
    <t>ตัวหาร</t>
  </si>
  <si>
    <t xml:space="preserve">ผลลัพธ์ (% หรือ สัดส่วน) </t>
  </si>
  <si>
    <t>คะแนนประเมิน</t>
  </si>
  <si>
    <t>ระดับผลการประเมิน</t>
  </si>
  <si>
    <r>
      <t xml:space="preserve">มีการดำเนินการ ( </t>
    </r>
    <r>
      <rPr>
        <b/>
        <sz val="12"/>
        <color theme="1"/>
        <rFont val="Wingdings 2"/>
        <family val="1"/>
        <charset val="2"/>
      </rPr>
      <t>R</t>
    </r>
    <r>
      <rPr>
        <b/>
        <sz val="12"/>
        <color theme="1"/>
        <rFont val="TH SarabunPSK"/>
        <family val="2"/>
      </rPr>
      <t xml:space="preserve"> ข้อ)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</si>
  <si>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1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</si>
  <si>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2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</si>
  <si>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3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</si>
  <si>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4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</si>
  <si>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5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</si>
  <si>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6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</si>
  <si>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7</t>
    </r>
  </si>
  <si>
    <r>
      <t>องค์ประกอบที่ 4</t>
    </r>
    <r>
      <rPr>
        <b/>
        <sz val="12"/>
        <color theme="1"/>
        <rFont val="TH SarabunPSK"/>
        <family val="2"/>
      </rPr>
      <t xml:space="preserve"> </t>
    </r>
    <r>
      <rPr>
        <b/>
        <sz val="13"/>
        <color theme="1"/>
        <rFont val="TH SarabunPSK"/>
        <family val="2"/>
      </rPr>
      <t>ระบบและกลไกการทำนุบำรุงศิลปะและวัฒนธรรม</t>
    </r>
  </si>
  <si>
    <t>ตัวบ่งชี้</t>
  </si>
  <si>
    <t>ผลประเมินตนเองของหลักสูตร (รอบ 6 เดือน)</t>
  </si>
  <si>
    <t>ปัญหา/อุปสรรคในการดำเนินงาน</t>
  </si>
  <si>
    <t>ผลลัพธ์</t>
  </si>
  <si>
    <t>คะแนน
ประเมิน</t>
  </si>
  <si>
    <t>(ถ้ามี)</t>
  </si>
  <si>
    <t xml:space="preserve">(% หรือ สัดส่วน) </t>
  </si>
  <si>
    <t>องค์ประกอบที่ 1 การกำกับมาตรฐาน</t>
  </si>
  <si>
    <t>คะแนนเฉลี่ยการประเมินตนเอง</t>
  </si>
  <si>
    <r>
      <t xml:space="preserve">ตัวบ่งชี้ 1.1 การบริหารจัดการหลักสูตร ตามเกณฑ์มาตรฐานหลักสูตรที่กำหนดโดย สกอ.   </t>
    </r>
    <r>
      <rPr>
        <b/>
        <i/>
        <sz val="16"/>
        <rFont val="TH SarabunPSK"/>
        <family val="2"/>
      </rPr>
      <t>(หากผลการดำเนินงานไม่เป็นไปตามเกณฑ์ใดเกณฑ์หนึ่งของตัวบ่งชี้นี้ ถือว่าหลักสูตรไม่ผ่านเกณฑ์มาตรฐาน)</t>
    </r>
  </si>
  <si>
    <t>ผ่าน/
ไม่ผ่าน</t>
  </si>
  <si>
    <t>1.1.1 จำนวนอาจารย์ประจำหลักสูตร</t>
  </si>
  <si>
    <t>ไม่ผ่าน</t>
  </si>
  <si>
    <t>1.1.2 คุณสมบัติของอาจารย์ประจำหลักสูตร</t>
  </si>
  <si>
    <t>ผ่าน</t>
  </si>
  <si>
    <t>1.1.11 การปรับปรุงหลักสูตรตามกรอบระยะเวลาที่กำหนด</t>
  </si>
  <si>
    <t xml:space="preserve">องค์ประกอบที่ 2 บัณฑิต      </t>
  </si>
  <si>
    <t>ตัวบ่งชี้ 2.1 คุณภาพบัณฑิตตามกรอบมาตรฐานคุณวุฒิระดับอุดมศึกษาแห่งชาติ</t>
  </si>
  <si>
    <t>...</t>
  </si>
  <si>
    <t>ตัวบ่งชี้ 2.2 (ปริญญาตรี) ร้อยละของบัณฑิตปริญญาตรีที่ได้งานทำหรือประกอบอาชีพอิสระภายใน 1 ปี</t>
  </si>
  <si>
    <t>องค์ประกอบที่ 3 นักศึกษา</t>
  </si>
  <si>
    <t>ตัวบ่งชี้ 3.1 การรับนักศึกษา</t>
  </si>
  <si>
    <t>ตัวบ่งชี้ 3.2 การส่งเสริมและพัฒนานักศึกษา</t>
  </si>
  <si>
    <t>ตัวบ่งชี้ 3.3 ผลที่เกิดกับนักศึกษา</t>
  </si>
  <si>
    <t>องค์ประกอบที่ 4  อาจารย์</t>
  </si>
  <si>
    <t>ตัวบ่งชี้ 4.1 การบริหารและพัฒนาอาจารย์</t>
  </si>
  <si>
    <t>ตัวบ่งชี้ 4.2 คุณภาพอาจารย์</t>
  </si>
  <si>
    <t xml:space="preserve">    4.2.1 ร้อยละของอาจารย์ประจำหลักสูตรที่มีคุณวุฒิปริญญาเอก</t>
  </si>
  <si>
    <t xml:space="preserve">    4.2.2 ร้อยละของอาจารย์ประจำหลักสูตรที่ดำรงตำแหน่งทางวิชาการ</t>
  </si>
  <si>
    <t xml:space="preserve">    4.2.3 ผลงานวิชาการของอาจารย์ประจำหลักสูตร</t>
  </si>
  <si>
    <t>ตัวบ่งชี้ 4.3 ผลที่เกิดกับอาจารย์</t>
  </si>
  <si>
    <t>องค์ประกอบที่ 5  หลักสูตร การเรียนการสอน การประเมินผู้เรียน</t>
  </si>
  <si>
    <t>ตัวบ่งชี้ 5.1 สาระของรายวิชาในหลักสูตร</t>
  </si>
  <si>
    <t>ตัวบ่งชี้ 5.2 การวางระบบผู้สอนและกระบวนการจัดการเรียนการสอน</t>
  </si>
  <si>
    <t>ตัวบ่งชี้ 5.3 การประเมินผู้เรียน</t>
  </si>
  <si>
    <t>ตัวบ่งชี้ 5.4 ผลการดำเนินงานหลักสูตรตามกรอบมาตรฐานคุณวุฒิระดับอุดมศึกษาแห่งชาติ</t>
  </si>
  <si>
    <t xml:space="preserve">   5.4.1 อาจารย์ประจำหลักสูตรอย่างน้อยร้อยละ 80 มีส่วนร่วมในการประชุมเพื่อวางแผน ติดตามและทบทวนการดำเนินงานหลักสูตร</t>
  </si>
  <si>
    <t xml:space="preserve">   5.4.2 มีรายละเอียดของหลักสูตร ตามแบบ มคอ.2 ที่สอดคล้องกับกรอบมาตรฐานคุณวุฒิระดับอุดมศึกษาแห่งชาติ หรือมาตรฐานคุณวุฒิสาขา/สาขา   (ถ้ามี) *</t>
  </si>
  <si>
    <t xml:space="preserve">   5.4.3 มีรายละเอียดของรายวิชาและรายละเอียดของประสบการณ์ภาคสนาม (ถ้ามี) ตามแบบ มคอ.3 และ มคอ.4 อย่างน้อยก่อนเปิดภาคการสอนในแต่ละภาคการศึกษาให้ครบทุกรายวิชา</t>
  </si>
  <si>
    <t xml:space="preserve">   5.4.4 จัดทำรายงานผลการดำเนินงานของรายวิชาและรายงานผลการดำเนินงานประสบการณ์ภาคสนาม (ถ้ามี) ตามแบบ มคอ.5 และ มคอ.6 ภายใน 30 วัน หลังสิ้นสุดภาคการศึกษา</t>
  </si>
  <si>
    <t xml:space="preserve">   5.4.5 จัดทำรายงานผลการดำเนินงานของหลักสูตร ตามแบบ มคอ.7 ภายใน 60 วันหลังสิ้นสุดปีการศึกษา</t>
  </si>
  <si>
    <t xml:space="preserve">   5.4.6 มีการทวนสอบผลสัมฤทธิ์ของนักศึกษาตามมาตรฐานผลการเรียนรู้ที่กำหนดใน มคอ.3 และ มคอ. 4 (ถ้ามี (อย่างน้อยร้อยละ 25 ของรายวิชาที่เปิดสอนในแต่ละปีการศึกษา</t>
  </si>
  <si>
    <t xml:space="preserve">   5.4.7 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 ปีที่แล้ว</t>
  </si>
  <si>
    <t xml:space="preserve">   5.4.8 อาจารย์ใหม่ (ถ้ามี) ทุกคนได้รับการปฐมนิเทศหรือคำแนะนำด้านการจัดการเรียนการสอน *</t>
  </si>
  <si>
    <t xml:space="preserve">   5.4.9 อาจารย์ประจำทุกคนได้รับการพัฒนาทางวิชาการ และ/หรือวิชาชีพอย่างน้อยปีละหนึ่งครั้ง</t>
  </si>
  <si>
    <t xml:space="preserve">     5.4.10 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 *</t>
  </si>
  <si>
    <t xml:space="preserve">     5.4.11 ระดับความพึงพอใจของนักศึกษาปีสุดท้าย/บัณฑิตใหม่ที่มีต่อคุณภาพหลักสูตรเฉลี่ยไม่น้อยกว่า 3.50 จากคะแนนเต็ม 5.00 *</t>
  </si>
  <si>
    <t xml:space="preserve">     5.4.12 ระดับความพึงพอใจของผู้ใช้บัณฑิตที่มีต่อบัณฑิตใหม่  เฉลี่ยไม่น้อยกว่า 3.5 จากคะแนนเต็ม 5.0 *</t>
  </si>
  <si>
    <t xml:space="preserve">     5.4.13 ตัวบ่งชี้ที่ปรากฏใน มคอ.2  
(ถ้ามี)........................................ *</t>
  </si>
  <si>
    <t>ไม่รับการประเมิน</t>
  </si>
  <si>
    <t xml:space="preserve">     5.4.14 อื่นๆ ระบุ ................................... *</t>
  </si>
  <si>
    <t>องค์ประกอบที่ 6 สิ่งสนับสนุนการเรียนรู้</t>
  </si>
  <si>
    <t>ตัวบ่งชี้ 6.1 สิ่งสนับสนุนการเรียนรู้</t>
  </si>
  <si>
    <t>เฉลี่ยรวมทุกตัวบ่งชี้ (องค์ 2 - องค์ 6) **</t>
  </si>
  <si>
    <t xml:space="preserve">คะแนนเฉลี่ยองค์ประกอบที่ 1 </t>
  </si>
  <si>
    <t xml:space="preserve">คะแนนเฉลี่ยองค์ประกอบที่ 3 </t>
  </si>
  <si>
    <t xml:space="preserve">คะแนนเฉลี่ยองค์ประกอบที่ 4 </t>
  </si>
  <si>
    <t xml:space="preserve">คะแนนเฉลี่ยองค์ประกอบที่ 5 </t>
  </si>
  <si>
    <t>ผ่าน/ไม่ผ่าน</t>
  </si>
  <si>
    <r>
      <rPr>
        <b/>
        <sz val="14"/>
        <color theme="1"/>
        <rFont val="TH SarabunPSK"/>
        <family val="2"/>
      </rPr>
      <t xml:space="preserve">     1.1.2</t>
    </r>
    <r>
      <rPr>
        <sz val="14"/>
        <color theme="1"/>
        <rFont val="TH SarabunPSK"/>
        <family val="2"/>
      </rPr>
      <t xml:space="preserve"> คุณสมบัติของอาจารย์ประจำหลักสูตร</t>
    </r>
  </si>
  <si>
    <r>
      <rPr>
        <b/>
        <sz val="14"/>
        <color theme="1"/>
        <rFont val="TH SarabunPSK"/>
        <family val="2"/>
      </rPr>
      <t xml:space="preserve">     1.1.11 </t>
    </r>
    <r>
      <rPr>
        <sz val="14"/>
        <color theme="1"/>
        <rFont val="TH SarabunPSK"/>
        <family val="2"/>
      </rPr>
      <t>การปรับปรุงหลักสูตรตามกรอบระยะเวลาที่กำหนด</t>
    </r>
  </si>
  <si>
    <r>
      <t xml:space="preserve">     1.1.1 </t>
    </r>
    <r>
      <rPr>
        <sz val="14"/>
        <color theme="1"/>
        <rFont val="TH SarabunPSK"/>
        <family val="2"/>
      </rPr>
      <t>จำนวนอาจารย์ประจำหลักสูตร</t>
    </r>
  </si>
  <si>
    <r>
      <t xml:space="preserve">  </t>
    </r>
    <r>
      <rPr>
        <b/>
        <sz val="14"/>
        <color theme="1"/>
        <rFont val="TH SarabunPSK"/>
        <family val="2"/>
      </rPr>
      <t>1.1.1</t>
    </r>
    <r>
      <rPr>
        <sz val="14"/>
        <color theme="1"/>
        <rFont val="TH SarabunPSK"/>
        <family val="2"/>
      </rPr>
      <t xml:space="preserve"> จำนวนอาจารย์ประจำหลักสูตร</t>
    </r>
  </si>
  <si>
    <r>
      <t xml:space="preserve">  </t>
    </r>
    <r>
      <rPr>
        <b/>
        <sz val="14"/>
        <color theme="1"/>
        <rFont val="TH SarabunPSK"/>
        <family val="2"/>
      </rPr>
      <t>1.1.2</t>
    </r>
    <r>
      <rPr>
        <sz val="14"/>
        <color theme="1"/>
        <rFont val="TH SarabunPSK"/>
        <family val="2"/>
      </rPr>
      <t xml:space="preserve"> คุณสมบัติของอาจารย์ประจำหลักสูตร</t>
    </r>
  </si>
  <si>
    <r>
      <t xml:space="preserve">  </t>
    </r>
    <r>
      <rPr>
        <b/>
        <sz val="14"/>
        <color theme="1"/>
        <rFont val="TH SarabunPSK"/>
        <family val="2"/>
      </rPr>
      <t>1.1.3</t>
    </r>
    <r>
      <rPr>
        <sz val="14"/>
        <color theme="1"/>
        <rFont val="TH SarabunPSK"/>
        <family val="2"/>
      </rPr>
      <t xml:space="preserve"> คุณสมบัติของอาจารย์ผู้รับผิดชอบหลักสูตร</t>
    </r>
  </si>
  <si>
    <r>
      <t xml:space="preserve">  </t>
    </r>
    <r>
      <rPr>
        <b/>
        <sz val="14"/>
        <color theme="1"/>
        <rFont val="TH SarabunPSK"/>
        <family val="2"/>
      </rPr>
      <t>1.1.4</t>
    </r>
    <r>
      <rPr>
        <sz val="14"/>
        <color theme="1"/>
        <rFont val="TH SarabunPSK"/>
        <family val="2"/>
      </rPr>
      <t xml:space="preserve"> คุณสมบัติของอาจารย์ผู้สอน</t>
    </r>
  </si>
  <si>
    <t>หลักสูตร....................................................... คณะ ................................................  มหาวิทยาลัยราชภัฏสกลนคร</t>
  </si>
  <si>
    <t>รายงานผลการดำเนินงานการประกันคุณภาพภายใน  ระดับหลักสูตร  ประจำปีการศึกษา 2558</t>
  </si>
  <si>
    <t>ระดับปริญญาตรี เกณฑ์ 3 ข้อ</t>
  </si>
  <si>
    <t>ระดับบัณฑิตศึกษา เกณฑ์ 12 ข้อ</t>
  </si>
  <si>
    <r>
      <rPr>
        <b/>
        <sz val="14"/>
        <color theme="1"/>
        <rFont val="TH SarabunPSK"/>
        <family val="2"/>
      </rPr>
      <t xml:space="preserve">  1.1.5 </t>
    </r>
    <r>
      <rPr>
        <sz val="14"/>
        <color theme="1"/>
        <rFont val="TH SarabunPSK"/>
        <family val="2"/>
      </rPr>
      <t>คุณสมบัติของอาจารย์ที่ปรึกษาวิทยานิพนธ์หลักและอาจารย์ที่ปรึกษาการค้นคว้าอิสระ</t>
    </r>
  </si>
  <si>
    <t>(หากผลการดำเนินงานไม่เป็นไปตามเกณฑ์ใดเกณฑ์หนึ่งของตัวบ่งชี้นี้ ถือว่าหลักสูตรไม่ผ่านเกณฑ์มาตรฐาน)</t>
  </si>
  <si>
    <t xml:space="preserve">ตัวบ่งชี้ที่ 1.1 การบริหารจัดการหลักสูตร       ตามเกณฑ์มาตรฐานหลักสูตรที่กำหนดโดย สกอ.   </t>
  </si>
  <si>
    <t>ผ่าน .......... (ข้อ)</t>
  </si>
  <si>
    <r>
      <rPr>
        <b/>
        <sz val="14"/>
        <rFont val="TH SarabunPSK"/>
        <family val="2"/>
      </rPr>
      <t xml:space="preserve">ตัวบ่งชี้ 2.1 </t>
    </r>
    <r>
      <rPr>
        <sz val="14"/>
        <rFont val="TH SarabunPSK"/>
        <family val="2"/>
      </rPr>
      <t>คุณภาพบัณฑิตตามกรอบมาตรฐานคุณวุฒิระดับอุดมศึกษาแห่งชาติ</t>
    </r>
  </si>
  <si>
    <r>
      <rPr>
        <b/>
        <sz val="14"/>
        <rFont val="TH SarabunPSK"/>
        <family val="2"/>
      </rPr>
      <t xml:space="preserve">ตัวบ่งชี้ 2.2 </t>
    </r>
    <r>
      <rPr>
        <sz val="14"/>
        <rFont val="TH SarabunPSK"/>
        <family val="2"/>
      </rPr>
      <t>(ปริญญาตรี) ร้อยละของบัณฑิตปริญญาตรีที่ได้งานทำหรือประกอบอาชีพอิสระภายใน 1 ปี</t>
    </r>
  </si>
  <si>
    <r>
      <rPr>
        <b/>
        <sz val="14"/>
        <color theme="1"/>
        <rFont val="TH SarabunPSK"/>
        <family val="2"/>
      </rPr>
      <t xml:space="preserve">ตัวบ่งชี้ 4.1 </t>
    </r>
    <r>
      <rPr>
        <sz val="14"/>
        <color theme="1"/>
        <rFont val="TH SarabunPSK"/>
        <family val="2"/>
      </rPr>
      <t>การบริหารและพัฒนาอาจารย์</t>
    </r>
  </si>
  <si>
    <r>
      <rPr>
        <b/>
        <sz val="14"/>
        <color theme="1"/>
        <rFont val="TH SarabunPSK"/>
        <family val="2"/>
      </rPr>
      <t>ตัวบ่งชี้ 4.2</t>
    </r>
    <r>
      <rPr>
        <sz val="14"/>
        <color theme="1"/>
        <rFont val="TH SarabunPSK"/>
        <family val="2"/>
      </rPr>
      <t xml:space="preserve"> คุณภาพอาจารย์</t>
    </r>
  </si>
  <si>
    <r>
      <rPr>
        <b/>
        <sz val="14"/>
        <color theme="1"/>
        <rFont val="TH SarabunPSK"/>
        <family val="2"/>
      </rPr>
      <t xml:space="preserve">ตัวบ่งชี้ 3.1 </t>
    </r>
    <r>
      <rPr>
        <sz val="14"/>
        <color theme="1"/>
        <rFont val="TH SarabunPSK"/>
        <family val="2"/>
      </rPr>
      <t>การรับนักศึกษา</t>
    </r>
  </si>
  <si>
    <r>
      <rPr>
        <b/>
        <sz val="14"/>
        <color theme="1"/>
        <rFont val="TH SarabunPSK"/>
        <family val="2"/>
      </rPr>
      <t>ตัวบ่งชี้ 3.2</t>
    </r>
    <r>
      <rPr>
        <sz val="14"/>
        <color theme="1"/>
        <rFont val="TH SarabunPSK"/>
        <family val="2"/>
      </rPr>
      <t xml:space="preserve"> การส่งเสริมและพัฒนานักศึกษา</t>
    </r>
  </si>
  <si>
    <r>
      <rPr>
        <b/>
        <sz val="14"/>
        <color theme="1"/>
        <rFont val="TH SarabunPSK"/>
        <family val="2"/>
      </rPr>
      <t>ตัวบ่งชี้ 3.3</t>
    </r>
    <r>
      <rPr>
        <sz val="14"/>
        <color theme="1"/>
        <rFont val="TH SarabunPSK"/>
        <family val="2"/>
      </rPr>
      <t xml:space="preserve"> ผลที่เกิดกับนักศึกษา</t>
    </r>
  </si>
  <si>
    <r>
      <t xml:space="preserve">  </t>
    </r>
    <r>
      <rPr>
        <b/>
        <sz val="14"/>
        <color theme="1"/>
        <rFont val="TH SarabunPSK"/>
        <family val="2"/>
      </rPr>
      <t>1.1.6</t>
    </r>
    <r>
      <rPr>
        <sz val="14"/>
        <color theme="1"/>
        <rFont val="TH SarabunPSK"/>
        <family val="2"/>
      </rPr>
      <t xml:space="preserve"> คุณสมบัติของอาจารย์ที่ปรึกษาวิทยานิพนธ์ร่วม (ถ้ามี)</t>
    </r>
  </si>
  <si>
    <r>
      <t xml:space="preserve">  </t>
    </r>
    <r>
      <rPr>
        <b/>
        <sz val="14"/>
        <color theme="1"/>
        <rFont val="TH SarabunPSK"/>
        <family val="2"/>
      </rPr>
      <t xml:space="preserve">1.1.7 </t>
    </r>
    <r>
      <rPr>
        <sz val="14"/>
        <color theme="1"/>
        <rFont val="TH SarabunPSK"/>
        <family val="2"/>
      </rPr>
      <t>คุณสมบัติของอาจารย์ผู้สอบวิทยานิพนธ์</t>
    </r>
  </si>
  <si>
    <r>
      <rPr>
        <b/>
        <sz val="14"/>
        <color theme="1"/>
        <rFont val="TH SarabunPSK"/>
        <family val="2"/>
      </rPr>
      <t xml:space="preserve">  1.1.8</t>
    </r>
    <r>
      <rPr>
        <sz val="14"/>
        <color theme="1"/>
        <rFont val="TH SarabunPSK"/>
        <family val="2"/>
      </rPr>
      <t xml:space="preserve"> การตีพิมพ์เผยแพร่ผลงานของผู้สำเร็จการศึกษา</t>
    </r>
  </si>
  <si>
    <r>
      <rPr>
        <b/>
        <sz val="14"/>
        <color theme="1"/>
        <rFont val="TH SarabunPSK"/>
        <family val="2"/>
      </rPr>
      <t xml:space="preserve">  1.1.9</t>
    </r>
    <r>
      <rPr>
        <sz val="14"/>
        <color theme="1"/>
        <rFont val="TH SarabunPSK"/>
        <family val="2"/>
      </rPr>
      <t xml:space="preserve"> ภาระงานอาจารย์ที่ปรึกษาวิทยานิพนธ์และการค้นคว้าอิสระในระดับบัณฑิตศึกษา</t>
    </r>
  </si>
  <si>
    <r>
      <rPr>
        <b/>
        <sz val="14"/>
        <color theme="1"/>
        <rFont val="TH SarabunPSK"/>
        <family val="2"/>
      </rPr>
      <t xml:space="preserve">  1.1.10</t>
    </r>
    <r>
      <rPr>
        <sz val="14"/>
        <color theme="1"/>
        <rFont val="TH SarabunPSK"/>
        <family val="2"/>
      </rPr>
      <t xml:space="preserve">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  </r>
  </si>
  <si>
    <r>
      <rPr>
        <b/>
        <sz val="14"/>
        <color theme="1"/>
        <rFont val="TH SarabunPSK"/>
        <family val="2"/>
      </rPr>
      <t xml:space="preserve">  1.1.11</t>
    </r>
    <r>
      <rPr>
        <sz val="14"/>
        <color theme="1"/>
        <rFont val="TH SarabunPSK"/>
        <family val="2"/>
      </rPr>
      <t xml:space="preserve"> การปรับปรุงหลักสูตรตามกรอบระยะเวลาที่กำหนด</t>
    </r>
  </si>
  <si>
    <t xml:space="preserve">    - ร้อยละของอาจารย์ประจำหลักสูตรที่ดำรงตำแหน่งทางวิชาการ</t>
  </si>
  <si>
    <t xml:space="preserve">    - จำนวนบทความของอาจารย์ประจำหลักสูตรปริญญาเอกที่ได้รับการอ้างอิงในฐานข้อมูล TCI และ Scopus ต่อจำนวนอาจารย์ประจำหลักสูตร</t>
  </si>
  <si>
    <r>
      <rPr>
        <b/>
        <sz val="14"/>
        <color theme="1"/>
        <rFont val="TH SarabunPSK"/>
        <family val="2"/>
      </rPr>
      <t>ตัวบ่งชี้ 5.1</t>
    </r>
    <r>
      <rPr>
        <sz val="14"/>
        <color theme="1"/>
        <rFont val="TH SarabunPSK"/>
        <family val="2"/>
      </rPr>
      <t xml:space="preserve"> สาระของรายวิชาในหลักสูตร</t>
    </r>
  </si>
  <si>
    <r>
      <rPr>
        <b/>
        <sz val="14"/>
        <color theme="1"/>
        <rFont val="TH SarabunPSK"/>
        <family val="2"/>
      </rPr>
      <t>ตัวบ่งชี้ 5.2</t>
    </r>
    <r>
      <rPr>
        <sz val="14"/>
        <color theme="1"/>
        <rFont val="TH SarabunPSK"/>
        <family val="2"/>
      </rPr>
      <t xml:space="preserve"> การวางระบบผู้สอนและกระบวนการจัดการเรียนการสอน</t>
    </r>
  </si>
  <si>
    <r>
      <rPr>
        <b/>
        <sz val="14"/>
        <color theme="1"/>
        <rFont val="TH SarabunPSK"/>
        <family val="2"/>
      </rPr>
      <t>ตัวบ่งชี้ 5.3</t>
    </r>
    <r>
      <rPr>
        <sz val="14"/>
        <color theme="1"/>
        <rFont val="TH SarabunPSK"/>
        <family val="2"/>
      </rPr>
      <t xml:space="preserve"> การประเมินผู้เรียน</t>
    </r>
  </si>
  <si>
    <r>
      <rPr>
        <b/>
        <sz val="14"/>
        <color theme="1"/>
        <rFont val="TH SarabunPSK"/>
        <family val="2"/>
      </rPr>
      <t>ตัวบ่งชี้ 5.4</t>
    </r>
    <r>
      <rPr>
        <sz val="14"/>
        <color theme="1"/>
        <rFont val="TH SarabunPSK"/>
        <family val="2"/>
      </rPr>
      <t xml:space="preserve"> ผลการดำเนินงานหลักสูตรตามกรอบมาตรฐานคุณวุฒิระดับอุดมศึกษาแห่งชาติ</t>
    </r>
  </si>
  <si>
    <t xml:space="preserve">คะแนนเฉลี่ยองค์ประกอบที่ 6 </t>
  </si>
  <si>
    <t>องค์ประกอบที่ 6  สิ่งสนับสนุนการเรียนรู้</t>
  </si>
  <si>
    <t xml:space="preserve">   (1) อาจารย์ประจำหลักสูตรอย่างน้อยร้อยละ 80 มีส่วนร่วมในการประชุมเพื่อวางแผน ติดตามและทบทวนการดำเนินงานหลักสูตร</t>
  </si>
  <si>
    <t xml:space="preserve">   (2) มีรายละเอียดของหลักสูตร ตามแบบ มคอ.2ที่สอดคล้องกับกรอบมาตรฐานคุณวุฒิระดับอุดมศึกษาแห่งชาติ หรือมาตรฐานคุณวุฒิสาขา/สาขาวิชา   (ถ้ามี) </t>
  </si>
  <si>
    <t xml:space="preserve">   (3) มีรายละเอียดของรายวิชาและรายละเอียดของประสบการณ์ภาคสนาม (ถ้ามี) ตามแบบ มคอ.3 และ มคอ.4 อย่างน้อยก่อนเปิดภาคการสอนในแต่ละภาคการศึกษาให้ครบทุกรายวิชา</t>
  </si>
  <si>
    <t xml:space="preserve">   (4) จัดทำรายงานผลการดำเนินการของรายวิชาและรายงานผลการดำเนินงานประสบการณ์ภาคสนาม (ถ้ามี) ตามแบบ มคอ.5 และ มคอ.6 ภายใน 30 วัน หลังสิ้นสุดภาคการศึกษาที่เปิดสอนให้ครบทุกรายวิชา</t>
  </si>
  <si>
    <t xml:space="preserve">   (6) มีการทวนสอบผลสัมฤทธิ์ของนักศึกษาตามมาตรฐานผลการเรียนรู้ที่กำหนดใน มคอ.3 และ มคอ. 4 (ถ้ามี) อย่างน้อยร้อยละ 25 ของรายวิชาที่เปิดสอนในแต่ละปีการศึกษา</t>
  </si>
  <si>
    <t xml:space="preserve">   (7) มีการพัฒนา/ปรับปรุงการจัดการเรียนการสอน กลยุทธ์การสอน หรือ การประเมินผลการเรียนรู้ จากผลการประเมินการดำเนินงานที่รายงานใน มคอ.7  ปีที่แล้ว</t>
  </si>
  <si>
    <t xml:space="preserve">   (8) อาจารย์ใหม่ (ถ้ามี) ทุกคนได้รับการปฐมนิเทศหรือคำแนะนำด้านการจัดการเรียนการสอน *</t>
  </si>
  <si>
    <t xml:space="preserve">   (9) อาจารย์ประจำทุกคนได้รับการพัฒนาทางวิชาการ และ/หรือวิชาชีพอย่างน้อยปีละหนึ่งครั้ง</t>
  </si>
  <si>
    <t xml:space="preserve">   (10) จำนวนบุคลากรสนับสนุนการเรียนการสอน (ถ้ามี) ได้รับการพัฒนาวิชาการ และ/หรือวิชาชีพ ไม่น้อยกว่าร้อยละ 50 ต่อปี *</t>
  </si>
  <si>
    <t xml:space="preserve">   (11) ระดับความพึงพอใจของนักศึกษาปีสุดท้าย/บัณฑิตใหม่ที่มีต่อคุณภาพหลักสูตรเฉลี่ยไม่น้อยกว่า 3.50 จากคะแนนเต็ม 5.00 *</t>
  </si>
  <si>
    <t xml:space="preserve">   (12) ระดับความพึงพอใจของผู้ใช้บัณฑิตที่มีต่อบัณฑิตใหม่  เฉลี่ยไม่น้อยกว่า 3.5 จากคะแนนเต็ม 5.0 *</t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</si>
  <si>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การรับนักศึกษา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</si>
  <si>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การเตรียมความพร้อมก่อนเข้าศึกษา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</si>
  <si>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การควบคุมการดูแลการให้คำปรึกษาวิชาการและแนะแนวแก่นักศึกษาในระดับปริญญาตรี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</si>
  <si>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การควบคุมดูแลการให้คำปรึกษาวิทยานิพนธ์ และการค้นคว้าอิสระในระดับบัณฑิตศึกษา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</si>
  <si>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การพัฒนาศักยภาพนักศึกษา และการเสริมสร้างทักษะการเรียนรู้ในศตวรรษที่ 21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</si>
  <si>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ความพึงพอใจและผลการจัดการข้อร้องเรียนของนักศึกษา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</si>
  <si>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อัตราการสำเร็จการศึกษา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</si>
  <si>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อัตราการคงอยู่ของนักศึกษาในหลักสูตร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</si>
  <si>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 ระบบการรับและแต่งตั้งอาจารย์ประจำหลักสูตร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</si>
  <si>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 ระบบการบริหารอาจารย์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</si>
  <si>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 ระบบการส่งเสริมและพัฒนาอาจารย์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</si>
  <si>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หลักคิดในการออกแบบหลักสูตร  ข้อมูลที่ใช้ในการพัฒนาหลักสูตรและวัตถุประสงค์ของหลักสูตร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</si>
  <si>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การปรับปรุงหลักสูตรให้ทันสมัยตามความก้าวหน้าในศาสตร์สาขานั้น ๆ 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</si>
  <si>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- การพิจารณาอนุมัติหัวข้อวิทยานิพนธ์และการค้นคว้าอิสระในระดับบัณฑิตศึกษา 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</si>
  <si>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การกำกับ ติดตาม และตรวจสอบการจัดทำ มคอ. 3 และ มคอ. 4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</si>
  <si>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การแต่งตั้งอาจารย์ที่ปรึกษาวิทยานิพนธ์ และการค้นคว้าอิสระในระดับบัณฑิตศึกษา 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</si>
  <si>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การกำกับกระบวนการเรียนการสอน 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</si>
  <si>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- การจัดการเรียนการสอนที่มีการฝึกปฏิบัติ ในระดับปริญญาตรี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</si>
  <si>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การบูรณาการพันธกิจต่างๆ กับการเรียนการสอนในระดับปริญญาตรี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</si>
  <si>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- การช่วยเหลือ กำกับ ติดตาม ในการทำวิทยานิพนธ์และการค้นคว้าอิสระและการตีพิมพ์ผลงานในระดับบัณฑิตศึกษา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</si>
  <si>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- การพิจารณากำหนดผู้สอน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</si>
  <si>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- การตรวจสอบการประเมินผลการเรียนรู้ของนักศึกษา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</si>
  <si>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- การประเมินผลการเรียนรู้ตามกรอบมาตรฐานคุณวุฒิ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</si>
  <si>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- การกำกับการประเมินการจัดการเรียนการสอน และประเมินหลักสุตร (มคอ. 5  มคอ. 6 และ 
มคอ. 7)
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</si>
  <si>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- การประเมินวิทยานิพนธ์และและการค้นคว้าอิสระในระดับบัณฑิตศึกษา</t>
    </r>
  </si>
  <si>
    <t xml:space="preserve">   (5) จัดทำรายงานผลการดำเนินการของหลักสูตรตามแบบ มคอ.7 ภายใน 60 วันหลังสิ้นสุดปีการศึกษา</t>
  </si>
  <si>
    <r>
      <t xml:space="preserve">    </t>
    </r>
    <r>
      <rPr>
        <b/>
        <sz val="12"/>
        <rFont val="TH SarabunPSK"/>
        <family val="2"/>
      </rPr>
      <t xml:space="preserve"> - </t>
    </r>
    <r>
      <rPr>
        <sz val="12"/>
        <rFont val="TH SarabunPSK"/>
        <family val="2"/>
      </rPr>
      <t>ร้อยละของอาจารย์ประจำหลักสูตรที่มีคุณวุฒิปริญญาเอก</t>
    </r>
  </si>
  <si>
    <r>
      <t xml:space="preserve">    -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ผลงานวิชาการของอาจารย์ประจำหลักสูตร</t>
    </r>
  </si>
  <si>
    <r>
      <rPr>
        <b/>
        <sz val="14"/>
        <rFont val="TH SarabunPSK"/>
        <family val="2"/>
      </rPr>
      <t>ตัวบ่งชี้ 4.3</t>
    </r>
    <r>
      <rPr>
        <sz val="14"/>
        <rFont val="TH SarabunPSK"/>
        <family val="2"/>
      </rPr>
      <t xml:space="preserve"> ผลที่เกิดกับอาจารย์</t>
    </r>
  </si>
  <si>
    <r>
      <t xml:space="preserve">  </t>
    </r>
    <r>
      <rPr>
        <sz val="12"/>
        <color theme="1"/>
        <rFont val="Wingdings 2"/>
        <family val="1"/>
        <charset val="2"/>
      </rPr>
      <t xml:space="preserve">£ </t>
    </r>
    <r>
      <rPr>
        <sz val="12"/>
        <color theme="1"/>
        <rFont val="TH SarabunPSK"/>
        <family val="2"/>
      </rPr>
      <t>- ระบบการดำเนินงานของภาควิชา/คณะ/สถาบัน โดยมีส่วนร่วมของอาจารย์ประจำหลักสูตรเพื่อให้มีสิ่งสนับสนุนการเรียนรู้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</si>
  <si>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2"/>
        <color theme="1"/>
        <rFont val="TH SarabunPSK"/>
        <family val="2"/>
      </rPr>
      <t xml:space="preserve">    - จำนวนสิ่งสนับสนุนการเรียนรู้ที่เพียงพอและเหมาะสมต่อการจัดการเรียนการสอน</t>
    </r>
  </si>
  <si>
    <r>
      <t xml:space="preserve">  </t>
    </r>
    <r>
      <rPr>
        <sz val="12"/>
        <color theme="1"/>
        <rFont val="Wingdings 2"/>
        <family val="1"/>
        <charset val="2"/>
      </rPr>
      <t xml:space="preserve">£ </t>
    </r>
    <r>
      <rPr>
        <sz val="12"/>
        <color theme="1"/>
        <rFont val="TH SarabunPSK"/>
        <family val="2"/>
      </rPr>
      <t>- กระบวนการปรับปรุงตามผลการประเมินความพึงพอใจของนักศึกษาและอาจารย์ต่อสิ่งสนับสนุนการเรียนรู้</t>
    </r>
  </si>
  <si>
    <t xml:space="preserve">                                          หมายเหตุ : </t>
  </si>
  <si>
    <t>ผลการดำเนินงาน</t>
  </si>
  <si>
    <t>ผลการประเมิน</t>
  </si>
  <si>
    <r>
      <t>£</t>
    </r>
    <r>
      <rPr>
        <sz val="14"/>
        <color rgb="FF0000FF"/>
        <rFont val="TH SarabunPSK"/>
        <family val="2"/>
      </rPr>
      <t xml:space="preserve"> ผ่านเกณฑ์</t>
    </r>
    <r>
      <rPr>
        <sz val="14"/>
        <color rgb="FF0000FF"/>
        <rFont val="Wingdings 2"/>
        <family val="1"/>
        <charset val="2"/>
      </rPr>
      <t xml:space="preserve">  </t>
    </r>
  </si>
  <si>
    <r>
      <t>£</t>
    </r>
    <r>
      <rPr>
        <sz val="14"/>
        <color rgb="FF0000FF"/>
        <rFont val="TH SarabunPSK"/>
        <family val="2"/>
      </rPr>
      <t xml:space="preserve"> ไม่ผ่านเกณฑ์ เหตุผลระบุ..........................................................</t>
    </r>
  </si>
  <si>
    <r>
      <t xml:space="preserve">    </t>
    </r>
    <r>
      <rPr>
        <b/>
        <sz val="14"/>
        <color theme="1"/>
        <rFont val="TH SarabunPSK"/>
        <family val="2"/>
      </rPr>
      <t>1.1.3</t>
    </r>
    <r>
      <rPr>
        <sz val="14"/>
        <color theme="1"/>
        <rFont val="TH SarabunPSK"/>
        <family val="2"/>
      </rPr>
      <t xml:space="preserve"> คุณสมบัติของอาจารย์ผู้รับผิดชอบหลักสูตร</t>
    </r>
  </si>
  <si>
    <r>
      <t xml:space="preserve">    </t>
    </r>
    <r>
      <rPr>
        <b/>
        <sz val="14"/>
        <color theme="1"/>
        <rFont val="TH SarabunPSK"/>
        <family val="2"/>
      </rPr>
      <t>1.1.1</t>
    </r>
    <r>
      <rPr>
        <sz val="14"/>
        <color theme="1"/>
        <rFont val="TH SarabunPSK"/>
        <family val="2"/>
      </rPr>
      <t xml:space="preserve"> จำนวนอาจารย์ประจำหลักสูตร</t>
    </r>
  </si>
  <si>
    <r>
      <t xml:space="preserve">    </t>
    </r>
    <r>
      <rPr>
        <b/>
        <sz val="14"/>
        <color theme="1"/>
        <rFont val="TH SarabunPSK"/>
        <family val="2"/>
      </rPr>
      <t>1.1.2</t>
    </r>
    <r>
      <rPr>
        <sz val="14"/>
        <color theme="1"/>
        <rFont val="TH SarabunPSK"/>
        <family val="2"/>
      </rPr>
      <t xml:space="preserve"> คุณสมบัติของอาจารย์ประจำหลักสูตร</t>
    </r>
  </si>
  <si>
    <t xml:space="preserve">ตัวบ่งชี้ที่ 1.1 การบริหารจัดการหลักสูตร       ตามเกณฑ์มาตรฐานหลักสูตรที่กำหนดโดย สกอ. </t>
  </si>
  <si>
    <r>
      <t xml:space="preserve">    </t>
    </r>
    <r>
      <rPr>
        <b/>
        <sz val="14"/>
        <color theme="1"/>
        <rFont val="TH SarabunPSK"/>
        <family val="2"/>
      </rPr>
      <t xml:space="preserve">1.1.7 </t>
    </r>
    <r>
      <rPr>
        <sz val="14"/>
        <color theme="1"/>
        <rFont val="TH SarabunPSK"/>
        <family val="2"/>
      </rPr>
      <t>คุณสมบัติของอาจารย์ผู้สอบวิทยานิพนธ์</t>
    </r>
  </si>
  <si>
    <r>
      <t xml:space="preserve">    </t>
    </r>
    <r>
      <rPr>
        <b/>
        <sz val="14"/>
        <color theme="1"/>
        <rFont val="TH SarabunPSK"/>
        <family val="2"/>
      </rPr>
      <t>1.1.6</t>
    </r>
    <r>
      <rPr>
        <sz val="14"/>
        <color theme="1"/>
        <rFont val="TH SarabunPSK"/>
        <family val="2"/>
      </rPr>
      <t xml:space="preserve"> คุณสมบัติของอาจารย์ที่ปรึกษาวิทยานิพนธ์ร่วม (ถ้ามี)</t>
    </r>
  </si>
  <si>
    <r>
      <rPr>
        <b/>
        <sz val="14"/>
        <color theme="1"/>
        <rFont val="TH SarabunPSK"/>
        <family val="2"/>
      </rPr>
      <t xml:space="preserve">    1.1.5 </t>
    </r>
    <r>
      <rPr>
        <sz val="14"/>
        <color theme="1"/>
        <rFont val="TH SarabunPSK"/>
        <family val="2"/>
      </rPr>
      <t>คุณสมบัติของอาจารย์ที่ปรึกษาวิทยานิพนธ์หลักและอาจารย์ที่ปรึกษาการค้นคว้าอิสระ</t>
    </r>
  </si>
  <si>
    <r>
      <t xml:space="preserve">    </t>
    </r>
    <r>
      <rPr>
        <b/>
        <sz val="14"/>
        <color theme="1"/>
        <rFont val="TH SarabunPSK"/>
        <family val="2"/>
      </rPr>
      <t>1.1.4</t>
    </r>
    <r>
      <rPr>
        <sz val="14"/>
        <color theme="1"/>
        <rFont val="TH SarabunPSK"/>
        <family val="2"/>
      </rPr>
      <t xml:space="preserve"> คุณสมบัติของอาจารย์ผู้สอน</t>
    </r>
  </si>
  <si>
    <r>
      <rPr>
        <b/>
        <sz val="14"/>
        <color theme="1"/>
        <rFont val="TH SarabunPSK"/>
        <family val="2"/>
      </rPr>
      <t xml:space="preserve">    1.1.8</t>
    </r>
    <r>
      <rPr>
        <sz val="14"/>
        <color theme="1"/>
        <rFont val="TH SarabunPSK"/>
        <family val="2"/>
      </rPr>
      <t xml:space="preserve"> การตีพิมพ์เผยแพร่ผลงานของผู้สำเร็จการศึกษา</t>
    </r>
  </si>
  <si>
    <r>
      <rPr>
        <b/>
        <sz val="14"/>
        <color theme="1"/>
        <rFont val="TH SarabunPSK"/>
        <family val="2"/>
      </rPr>
      <t xml:space="preserve">    1.1.9</t>
    </r>
    <r>
      <rPr>
        <sz val="14"/>
        <color theme="1"/>
        <rFont val="TH SarabunPSK"/>
        <family val="2"/>
      </rPr>
      <t xml:space="preserve"> ภาระงานอาจารย์ที่ปรึกษาวิทยานิพนธ์และการค้นคว้าอิสระในระดับบัณฑิตศึกษา</t>
    </r>
  </si>
  <si>
    <r>
      <rPr>
        <b/>
        <sz val="14"/>
        <color theme="1"/>
        <rFont val="TH SarabunPSK"/>
        <family val="2"/>
      </rPr>
      <t xml:space="preserve">    1.1.10</t>
    </r>
    <r>
      <rPr>
        <sz val="14"/>
        <color theme="1"/>
        <rFont val="TH SarabunPSK"/>
        <family val="2"/>
      </rPr>
      <t xml:space="preserve">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  </r>
  </si>
  <si>
    <r>
      <rPr>
        <b/>
        <sz val="14"/>
        <color theme="1"/>
        <rFont val="TH SarabunPSK"/>
        <family val="2"/>
      </rPr>
      <t xml:space="preserve">    1.1.11</t>
    </r>
    <r>
      <rPr>
        <sz val="14"/>
        <color theme="1"/>
        <rFont val="TH SarabunPSK"/>
        <family val="2"/>
      </rPr>
      <t xml:space="preserve"> การปรับปรุงหลักสูตรตามกรอบระยะเวลาที่กำหนด</t>
    </r>
  </si>
  <si>
    <t xml:space="preserve">ผลการประเมินองค์ประกอบที่ 1 </t>
  </si>
  <si>
    <t xml:space="preserve">        -  การรับนักศึกษา</t>
  </si>
  <si>
    <t xml:space="preserve">        -  การเตรียมความพร้อมก่อนเข้าศึกษา</t>
  </si>
  <si>
    <t xml:space="preserve">        - การควบคุมการดูแลการให้คำปรึกษาวิชาการและแนะแนวแก่นักศึกษาในระดับปริญญาตรี</t>
  </si>
  <si>
    <t xml:space="preserve">        - การควบคุมดูแลการให้คำปรึกษาวิทยานิพนธ์ และการค้นคว้าอิสระในระดับบัณฑิตศึกษา</t>
  </si>
  <si>
    <t xml:space="preserve">         - การพัฒนาศักยภาพนักศึกษา และการเสริมสร้างทักษะการเรียนรู้ในศตวรรษที่ 21</t>
  </si>
  <si>
    <t xml:space="preserve">         - อัตราการคงอยู่ของนักศึกษาในหลักสูตร</t>
  </si>
  <si>
    <t xml:space="preserve">         - อัตราการสำเร็จการศึกษา</t>
  </si>
  <si>
    <t xml:space="preserve">         - ความพึงพอใจและผลการจัดการข้อร้องเรียนของนักศึกษา</t>
  </si>
  <si>
    <t>ผลการประเมินองค์ประกอบที่ 2</t>
  </si>
  <si>
    <t xml:space="preserve">ผลการประเมินองค์ประกอบที่ 3 </t>
  </si>
  <si>
    <t xml:space="preserve">ผลการประเมินองค์ประกอบที่ 4 </t>
  </si>
  <si>
    <t xml:space="preserve">ผลการประเมินองค์ประกอบที่ 5 </t>
  </si>
  <si>
    <t xml:space="preserve">ผลการประเมินองค์ประกอบที่ 6 </t>
  </si>
  <si>
    <t xml:space="preserve">         -  ระบบการรับและแต่งตั้งอาจารย์ประจำหลักสูตร</t>
  </si>
  <si>
    <t xml:space="preserve">         -  ระบบการบริหารอาจารย์</t>
  </si>
  <si>
    <t xml:space="preserve">         -  ระบบการส่งเสริมและพัฒนาอาจารย์</t>
  </si>
  <si>
    <r>
      <t xml:space="preserve">    </t>
    </r>
    <r>
      <rPr>
        <b/>
        <sz val="12"/>
        <rFont val="TH SarabunPSK"/>
        <family val="2"/>
      </rPr>
      <t xml:space="preserve">     - </t>
    </r>
    <r>
      <rPr>
        <sz val="12"/>
        <rFont val="TH SarabunPSK"/>
        <family val="2"/>
      </rPr>
      <t>ร้อยละของอาจารย์ประจำหลักสูตรที่มีคุณวุฒิปริญญาเอก</t>
    </r>
  </si>
  <si>
    <t xml:space="preserve">        - ร้อยละของอาจารย์ประจำหลักสูตรที่ดำรงตำแหน่งทางวิชาการ</t>
  </si>
  <si>
    <r>
      <t xml:space="preserve">        -</t>
    </r>
    <r>
      <rPr>
        <b/>
        <sz val="12"/>
        <rFont val="TH SarabunPSK"/>
        <family val="2"/>
      </rPr>
      <t xml:space="preserve"> </t>
    </r>
    <r>
      <rPr>
        <sz val="12"/>
        <rFont val="TH SarabunPSK"/>
        <family val="2"/>
      </rPr>
      <t>ผลงานวิชาการของอาจารย์ประจำหลักสูตร</t>
    </r>
  </si>
  <si>
    <t xml:space="preserve">        - จำนวนบทความของอาจารย์ประจำหลักสูตรปริญญาเอกที่ได้รับการอ้างอิงในฐานข้อมูล TCI และ Scopus ต่อจำนวนอาจารย์ประจำหลักสูตร</t>
  </si>
  <si>
    <t xml:space="preserve">         - หลักคิดในการออกแบบหลักสูตร  ข้อมูลที่ใช้ในการพัฒนาหลักสูตรและวัตถุประสงค์ของหลักสูตร</t>
  </si>
  <si>
    <t xml:space="preserve">         - การปรับปรุงหลักสูตรให้ทันสมัยตามความก้าวหน้าในศาสตร์สาขานั้น ๆ </t>
  </si>
  <si>
    <t xml:space="preserve">        - การพิจารณาอนุมัติหัวข้อวิทยานิพนธ์และการค้นคว้าอิสระในระดับบัณฑิตศึกษา </t>
  </si>
  <si>
    <t xml:space="preserve">        - การพิจารณากำหนดผู้สอน</t>
  </si>
  <si>
    <t xml:space="preserve">        - การกำกับ ติดตาม และตรวจสอบการจัดทำ มคอ. 3 และ มคอ. 4</t>
  </si>
  <si>
    <t xml:space="preserve">        - การแต่งตั้งอาจารย์ที่ปรึกษาวิทยานิพนธ์ และการค้นคว้าอิสระในระดับบัณฑิตศึกษา </t>
  </si>
  <si>
    <t xml:space="preserve">        - การกำกับกระบวนการเรียนการสอน </t>
  </si>
  <si>
    <t xml:space="preserve">        - การจัดการเรียนการสอนที่มีการฝึกปฏิบัติ ในระดับปริญญาตรี</t>
  </si>
  <si>
    <t xml:space="preserve">         - การบูรณาการพันธกิจต่างๆ กับการเรียนการสอนในระดับปริญญาตรี</t>
  </si>
  <si>
    <t xml:space="preserve">         - การประเมินผลการเรียนรู้ตามกรอบมาตรฐานคุณวุฒิ</t>
  </si>
  <si>
    <t xml:space="preserve">         - การตรวจสอบการประเมินผลการเรียนรู้ของนักศึกษา</t>
  </si>
  <si>
    <t xml:space="preserve">         - การกำกับการประเมินการจัดการเรียนการสอน และประเมินหลักสุตร (มคอ. 5  มคอ. 6 และ มคอ. 7)</t>
  </si>
  <si>
    <t xml:space="preserve">         - การประเมินวิทยานิพนธ์และและการค้นคว้าอิสระในระดับบัณฑิตศึกษา</t>
  </si>
  <si>
    <t xml:space="preserve">ระดับปริญญาตรี </t>
  </si>
  <si>
    <t xml:space="preserve">ระดับบัณฑิตศึกษา </t>
  </si>
  <si>
    <t xml:space="preserve">   (2) มีรายละเอียดของหลักสูตร ตามแบบ มคอ.2        ที่สอดคล้องกับกรอบมาตรฐานคุณวุฒิระดับอุดมศึกษาแห่งชาติ หรือมาตรฐานคุณวุฒิสาขา/สาขาวิชา (ถ้ามี) </t>
  </si>
  <si>
    <r>
      <t>£</t>
    </r>
    <r>
      <rPr>
        <sz val="14"/>
        <color rgb="FF0000FF"/>
        <rFont val="TH SarabunPSK"/>
        <family val="2"/>
      </rPr>
      <t xml:space="preserve"> ไม่ผ่านเกณฑ์ </t>
    </r>
  </si>
  <si>
    <t xml:space="preserve">         - ระบบการดำเนินงานของภาควิชา/คณะ/สถาบัน โดยมีส่วนร่วมของอาจารย์ประจำหลักสูตรเพื่อให้มีสิ่งสนับสนุนการเรียนรู้</t>
  </si>
  <si>
    <t xml:space="preserve">          - จำนวนสิ่งสนับสนุนการเรียนรู้ที่เพียงพอและเหมาะสมต่อการจัดการเรียนการสอน</t>
  </si>
  <si>
    <t xml:space="preserve">         - กระบวนการปรับปรุงตามผลการประเมินความพึงพอใจของนักศึกษาและอาจารย์ต่อสิ่งสนับสนุนการเรียนรู้</t>
  </si>
  <si>
    <t xml:space="preserve">        - การช่วยเหลือ กำกับ ติดตาม ในการทำวิทยานิพนธ์และการค้นคว้าอิสระและการตีพิมพ์ผลงานในระดับบัณฑิตศึกษา</t>
  </si>
  <si>
    <r>
      <rPr>
        <b/>
        <sz val="14"/>
        <color theme="1"/>
        <rFont val="TH SarabunPSK"/>
        <family val="2"/>
      </rPr>
      <t>ตัวบ่งชี้ 6.1</t>
    </r>
    <r>
      <rPr>
        <sz val="14"/>
        <color theme="1"/>
        <rFont val="TH SarabunPSK"/>
        <family val="2"/>
      </rPr>
      <t xml:space="preserve"> สิ่งสนับสนุนการเรียนรู้</t>
    </r>
  </si>
  <si>
    <t>ระดับบัณฑิตศึกษา เกณฑ์ 11 ข้อ</t>
  </si>
  <si>
    <r>
      <t>ผลการประเมินตนเอง รอบ</t>
    </r>
    <r>
      <rPr>
        <b/>
        <sz val="12"/>
        <color theme="1"/>
        <rFont val="TH SarabunPSK"/>
        <family val="2"/>
      </rPr>
      <t>............เ</t>
    </r>
    <r>
      <rPr>
        <b/>
        <sz val="14"/>
        <color theme="1"/>
        <rFont val="TH SarabunPSK"/>
        <family val="2"/>
      </rPr>
      <t>ดือน</t>
    </r>
  </si>
  <si>
    <t xml:space="preserve">1.  กรณียังไม่มีการดำเนินการในตัวบ่งชี้ของผู้รับผิดชอบ และไม่สามารถรายงานคะแนนได้ หรือกำลังรอผลดำเนินการ ให้ใส่ (X) </t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</si>
  <si>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8</t>
    </r>
  </si>
  <si>
    <t>องค์ประกอบที่ 1 ปรัชญา ปณิธาน วัตถุประสงค์ และแผนการดำเนินการ</t>
  </si>
  <si>
    <t>องค์ประกอบที่ 2 ภารกิจหลัก</t>
  </si>
  <si>
    <t>องค์ประกอบที่ 3 การบริหารและการจัดการ</t>
  </si>
  <si>
    <t>องค์ประกอบที่ 4 การเงินและงบประมาณ</t>
  </si>
  <si>
    <t>องค์ประกอบที่ 5 ระบบและกลไกการประกันคุณภาพ</t>
  </si>
  <si>
    <r>
      <rPr>
        <b/>
        <sz val="14"/>
        <color theme="1"/>
        <rFont val="TH SarabunPSK"/>
        <family val="2"/>
      </rPr>
      <t>ตัวบ่งชี้ที่ 1.1</t>
    </r>
    <r>
      <rPr>
        <sz val="14"/>
        <color theme="1"/>
        <rFont val="TH SarabunPSK"/>
        <family val="2"/>
      </rPr>
      <t xml:space="preserve"> กระบวนการพัฒนาแผน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</si>
  <si>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7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</si>
  <si>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8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</si>
  <si>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9</t>
    </r>
    <r>
      <rPr>
        <sz val="11"/>
        <color theme="1"/>
        <rFont val="Calibri"/>
        <family val="2"/>
        <charset val="222"/>
        <scheme val="minor"/>
      </rPr>
      <t/>
    </r>
  </si>
  <si>
    <r>
      <t xml:space="preserve">สำนัก / สถาบัน </t>
    </r>
    <r>
      <rPr>
        <sz val="16"/>
        <color theme="1"/>
        <rFont val="TH SarabunPSK"/>
        <family val="2"/>
      </rPr>
      <t xml:space="preserve">............................................................................ </t>
    </r>
    <r>
      <rPr>
        <b/>
        <sz val="16"/>
        <color theme="1"/>
        <rFont val="TH SarabunPSK"/>
        <family val="2"/>
      </rPr>
      <t xml:space="preserve"> มหาวิทยาลัยราชภัฏสกลนคร</t>
    </r>
  </si>
  <si>
    <t>..(ตัวบ่งชี้เฉพาะที่หน่วยงาน กำหนดขึ้นเอง)..</t>
  </si>
  <si>
    <r>
      <rPr>
        <b/>
        <u/>
        <sz val="14"/>
        <color rgb="FF0000FF"/>
        <rFont val="TH SarabunPSK"/>
        <family val="2"/>
      </rPr>
      <t>หมายเหตุ</t>
    </r>
    <r>
      <rPr>
        <b/>
        <sz val="14"/>
        <color rgb="FF0000FF"/>
        <rFont val="TH SarabunPSK"/>
        <family val="2"/>
      </rPr>
      <t xml:space="preserve"> : </t>
    </r>
  </si>
  <si>
    <t xml:space="preserve">3. แบบฟอร์มรายงานผลการดำเนินงานการประกันคุณภาพการศึกษาภายใน  ระดับสำนัก สถาบัน หน่วยงานสามารถปรับตามบริบทของระบบประกันคุณภาพการศึกษาภายในที่หน่วยงานเลือกใช้ได้ </t>
  </si>
  <si>
    <t xml:space="preserve"> (หน่วยงานมีอิสระในการกำหนดระบบประกันคุณภาพของตนเอง ทั้งนี้ ขอความอนุเคราะห์แจ้งรายละเอียดของระบบประกันคุณภาพที่หน่วยงานเลือกใช้มายังงานประกันคุณภาพการศึกษา เพื่อการกำกับติดตามต่อไป)</t>
  </si>
  <si>
    <t>รายงานผลการดำเนินงานการประกันคุณภาพการศึกษาภายใน  ระดับสำนัก สถาบัน ประจำปีการศึกษา 2565</t>
  </si>
  <si>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รอบ 6 เดือน (1 มิถุนายน 2565 - 30 พฤษจิกายน 2565)    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รอบ 9 เดือน  (1 มิถุนายน 2565 - 31 พฤษภาคม 2566) </t>
    </r>
  </si>
  <si>
    <r>
      <t xml:space="preserve">ตัวบ่งชี้ที่ 2.1 </t>
    </r>
    <r>
      <rPr>
        <sz val="14"/>
        <color theme="1"/>
        <rFont val="TH SarabunPSK"/>
        <family val="2"/>
      </rPr>
      <t>ระบบและกลไกการพัฒนาและบริหารหลักสูตร (เฉพาะสำนักส่งเสริมวิชาการฯ และบัณฑิตวิทยาลัย)</t>
    </r>
  </si>
  <si>
    <r>
      <t xml:space="preserve">ตัวบ่งชี้ที่ 2.3 </t>
    </r>
    <r>
      <rPr>
        <sz val="14"/>
        <color theme="1"/>
        <rFont val="TH SarabunPSK"/>
        <family val="2"/>
      </rPr>
      <t>ระบบและกลไกการจัดการเรียนการสอน (เฉพาะสำนักส่งเสริมวิชาการฯ และบัณฑิตวิทยาลัย)</t>
    </r>
  </si>
  <si>
    <r>
      <t xml:space="preserve">ตัวบ่งชี้ที่ 2.2 </t>
    </r>
    <r>
      <rPr>
        <sz val="14"/>
        <color theme="1"/>
        <rFont val="TH SarabunPSK"/>
        <family val="2"/>
      </rPr>
      <t>ระบบการพัฒนาบุคลากร</t>
    </r>
  </si>
  <si>
    <r>
      <t xml:space="preserve">สำนัก / สถาบัน </t>
    </r>
    <r>
      <rPr>
        <sz val="16"/>
        <color theme="1"/>
        <rFont val="TH SarabunPSK"/>
        <family val="2"/>
      </rPr>
      <t xml:space="preserve">สำนักงานอธิการบดี </t>
    </r>
    <r>
      <rPr>
        <b/>
        <sz val="16"/>
        <color theme="1"/>
        <rFont val="TH SarabunPSK"/>
        <family val="2"/>
      </rPr>
      <t xml:space="preserve"> มหาวิทยาลัยราชภัฏสกลนคร</t>
    </r>
  </si>
  <si>
    <r>
      <t xml:space="preserve">ตัวบ่งชี้ที่ 3.2 </t>
    </r>
    <r>
      <rPr>
        <sz val="14"/>
        <color theme="1"/>
        <rFont val="TH SarabunPSK"/>
        <family val="2"/>
      </rPr>
      <t>ระบบสารสนเทศเพื่อการบริหารและการตัดสินใจ (ยกเว้น สถาบันภาษาฯ)</t>
    </r>
  </si>
  <si>
    <r>
      <t xml:space="preserve">ตัวบ่งชี้ที่ 3.1 </t>
    </r>
    <r>
      <rPr>
        <sz val="14"/>
        <color theme="1"/>
        <rFont val="TH SarabunPSK"/>
        <family val="2"/>
      </rPr>
      <t>การพัฒนาสถาบันสู่สถาบันเรียนรู้</t>
    </r>
  </si>
  <si>
    <r>
      <t xml:space="preserve">ตัวบ่งชี้ที่ 3.3 </t>
    </r>
    <r>
      <rPr>
        <sz val="14"/>
        <color theme="1"/>
        <rFont val="TH SarabunPSK"/>
        <family val="2"/>
      </rPr>
      <t>ระบบบริหารความเสี่ยง</t>
    </r>
  </si>
  <si>
    <r>
      <t xml:space="preserve">ตัวบ่งชี้ที่ 3.4 </t>
    </r>
    <r>
      <rPr>
        <sz val="14"/>
        <color theme="1"/>
        <rFont val="TH SarabunPSK"/>
        <family val="2"/>
      </rPr>
      <t>การปฏิบัติตามบทบาทหน้าที่ของผู้บริหารหน่วยงาน</t>
    </r>
  </si>
  <si>
    <r>
      <t xml:space="preserve">ตัวบ่งชี้ที่ 4.1 </t>
    </r>
    <r>
      <rPr>
        <sz val="14"/>
        <color theme="1"/>
        <rFont val="TH SarabunPSK"/>
        <family val="2"/>
      </rPr>
      <t>ระบบและกลไกการเงินและงบประมาณ</t>
    </r>
  </si>
  <si>
    <r>
      <t xml:space="preserve">ตัวบ่งชี้ที่ 5.1 </t>
    </r>
    <r>
      <rPr>
        <sz val="14"/>
        <color theme="1"/>
        <rFont val="TH SarabunPSK"/>
        <family val="2"/>
      </rPr>
      <t>ระบบและกลไกการประกันคุณภาพการศึกษาภายใน</t>
    </r>
  </si>
  <si>
    <r>
      <t xml:space="preserve">ตัวบ่งชี้ที่ 2.1 </t>
    </r>
    <r>
      <rPr>
        <sz val="14"/>
        <color theme="1"/>
        <rFont val="TH SarabunPSK"/>
        <family val="2"/>
      </rPr>
      <t>ระบบการพัฒนาบุคลากร</t>
    </r>
  </si>
  <si>
    <r>
      <t xml:space="preserve">ตัวบ่งชี้ที่ 3.2 </t>
    </r>
    <r>
      <rPr>
        <sz val="14"/>
        <color theme="1"/>
        <rFont val="TH SarabunPSK"/>
        <family val="2"/>
      </rPr>
      <t>ระบบสารสนเทศเพื่อการบริหารและการตัดสินใจ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</si>
  <si>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6</t>
    </r>
  </si>
  <si>
    <r>
      <t xml:space="preserve">ตัวบ่งชี้ที่ 2.2 </t>
    </r>
    <r>
      <rPr>
        <sz val="14"/>
        <color theme="1"/>
        <rFont val="TH SarabunPSK"/>
        <family val="2"/>
      </rPr>
      <t xml:space="preserve">การบริการนักศึกษาระดับปริญญาตรี </t>
    </r>
    <r>
      <rPr>
        <i/>
        <sz val="14"/>
        <color theme="1"/>
        <rFont val="TH SarabunPSK"/>
        <family val="2"/>
      </rPr>
      <t>(ตัวบ่งชี้เฉพาะของสำนักงานอธิการบดี)</t>
    </r>
  </si>
  <si>
    <r>
      <t xml:space="preserve">ตัวบ่งชี้ที่ 3.5 </t>
    </r>
    <r>
      <rPr>
        <sz val="14"/>
        <color theme="1"/>
        <rFont val="TH SarabunPSK"/>
        <family val="2"/>
      </rPr>
      <t xml:space="preserve">ร้อยละของหัวหน้าหน้างานสายสนับสนุนได้รับการพัฒนาหัวหน้างานมืออาชีพ </t>
    </r>
    <r>
      <rPr>
        <i/>
        <sz val="14"/>
        <color theme="1"/>
        <rFont val="TH SarabunPSK"/>
        <family val="2"/>
      </rPr>
      <t>(ตัวบ่งชี้เฉพาะของสำนักงานอธิการบดี)</t>
    </r>
  </si>
  <si>
    <r>
      <t xml:space="preserve">ตัวบ่งชี้ที่ 3.6 </t>
    </r>
    <r>
      <rPr>
        <sz val="14"/>
        <color theme="1"/>
        <rFont val="TH SarabunPSK"/>
        <family val="2"/>
      </rPr>
      <t xml:space="preserve">ระบบและกลไกการพัฒนางานสร้างสรรค์หรือนวัตกรรม </t>
    </r>
    <r>
      <rPr>
        <i/>
        <sz val="14"/>
        <color theme="1"/>
        <rFont val="TH SarabunPSK"/>
        <family val="2"/>
      </rPr>
      <t>(ตัวบ่งชี้เฉพาะของสำนักงานอธิการบดี)</t>
    </r>
  </si>
  <si>
    <r>
      <t xml:space="preserve">ตัวบ่งชี้ที่ 3.7 </t>
    </r>
    <r>
      <rPr>
        <sz val="14"/>
        <color theme="1"/>
        <rFont val="TH SarabunPSK"/>
        <family val="2"/>
      </rPr>
      <t xml:space="preserve">ร้อยละความพึงพอใจของผู้รับบริการ </t>
    </r>
    <r>
      <rPr>
        <i/>
        <sz val="14"/>
        <color theme="1"/>
        <rFont val="TH SarabunPSK"/>
        <family val="2"/>
      </rPr>
      <t>(ตัวบ่งชี้เฉพาะของสำนักงานอธิการบดี)</t>
    </r>
  </si>
  <si>
    <r>
      <t xml:space="preserve">ตัวบ่งชี้ที่ 3.8 </t>
    </r>
    <r>
      <rPr>
        <sz val="14"/>
        <color theme="1"/>
        <rFont val="TH SarabunPSK"/>
        <family val="2"/>
      </rPr>
      <t xml:space="preserve">บุคลากรสายสนับสนุนวิชาการที่ได้รับความก้าวหน้าตามสายงานประเภทผู้บริหาร </t>
    </r>
    <r>
      <rPr>
        <i/>
        <sz val="14"/>
        <color theme="1"/>
        <rFont val="TH SarabunPSK"/>
        <family val="2"/>
      </rPr>
      <t>(ตัวบ่งชี้เฉพาะของสำนักงานอธิการบดี)</t>
    </r>
  </si>
  <si>
    <r>
      <t xml:space="preserve">ตัวบ่งชี้ที่ 2.4 </t>
    </r>
    <r>
      <rPr>
        <sz val="14"/>
        <color theme="1"/>
        <rFont val="TH SarabunPSK"/>
        <family val="2"/>
      </rPr>
      <t>ระบบและกลไกการพัฒนาสัมฤทธิผลการเรียนตามคุณลักษณะของบัณฑิต (ตัวบ่งชี้เฉพาะของสำนักส่งเสริมวิชาการฯ)</t>
    </r>
  </si>
  <si>
    <r>
      <t xml:space="preserve">ตัวบ่งชี้ที่ 2.5 </t>
    </r>
    <r>
      <rPr>
        <sz val="14"/>
        <color theme="1"/>
        <rFont val="TH SarabunPSK"/>
        <family val="2"/>
      </rPr>
      <t>ผลประเมินความพึงพอใจของผู้รับบริการ (ตัวบ่งชี้เฉพาะของสำนักส่งเสริมวิชาการฯ)</t>
    </r>
  </si>
  <si>
    <r>
      <t xml:space="preserve">ตัวบ่งชี้ที่ 2.6 </t>
    </r>
    <r>
      <rPr>
        <sz val="14"/>
        <color theme="1"/>
        <rFont val="TH SarabunPSK"/>
        <family val="2"/>
      </rPr>
      <t>บุคลากรสายสนับสนุนที่ได้รับการพัฒนา (ตัวบ่งชี้เฉพาะของสำนักส่งเสริมวิชาการฯ)</t>
    </r>
  </si>
  <si>
    <r>
      <t xml:space="preserve">ตัวบ่งชี้ที่ 2.2 </t>
    </r>
    <r>
      <rPr>
        <sz val="14"/>
        <color theme="1"/>
        <rFont val="TH SarabunPSK"/>
        <family val="2"/>
      </rPr>
      <t>ประสิทธิภาพการให้บริการตามภารกิจหลักของสำนักวิทยบริการและเทคโนโลยีสารสนเทศ (ตัวบ่งชี้เฉพาะของสำนักวิทยบริการฯ)</t>
    </r>
  </si>
  <si>
    <r>
      <t xml:space="preserve">สำนัก / สถาบัน </t>
    </r>
    <r>
      <rPr>
        <sz val="16"/>
        <color theme="1"/>
        <rFont val="TH SarabunPSK"/>
        <family val="2"/>
      </rPr>
      <t xml:space="preserve">สำนักส่งเสริมวิชาการและงานทะเบียน </t>
    </r>
    <r>
      <rPr>
        <b/>
        <sz val="16"/>
        <color theme="1"/>
        <rFont val="TH SarabunPSK"/>
        <family val="2"/>
      </rPr>
      <t xml:space="preserve"> มหาวิทยาลัยราชภัฏสกลนคร</t>
    </r>
  </si>
  <si>
    <r>
      <t xml:space="preserve">สำนัก / สถาบัน </t>
    </r>
    <r>
      <rPr>
        <sz val="16"/>
        <color theme="1"/>
        <rFont val="TH SarabunPSK"/>
        <family val="2"/>
      </rPr>
      <t xml:space="preserve">สำนักวิทยบริการและเทคโนโลยีสารสนเทศ </t>
    </r>
    <r>
      <rPr>
        <b/>
        <sz val="16"/>
        <color theme="1"/>
        <rFont val="TH SarabunPSK"/>
        <family val="2"/>
      </rPr>
      <t xml:space="preserve"> มหาวิทยาลัยราชภัฏสกลนคร</t>
    </r>
  </si>
  <si>
    <r>
      <t xml:space="preserve">สำนัก / สถาบัน </t>
    </r>
    <r>
      <rPr>
        <sz val="16"/>
        <color theme="1"/>
        <rFont val="TH SarabunPSK"/>
        <family val="2"/>
      </rPr>
      <t xml:space="preserve">สถาบันภาษา ศิลปะและวัฒนธรรม </t>
    </r>
    <r>
      <rPr>
        <b/>
        <sz val="16"/>
        <color theme="1"/>
        <rFont val="TH SarabunPSK"/>
        <family val="2"/>
      </rPr>
      <t xml:space="preserve"> มหาวิทยาลัยราชภัฏสกลนคร</t>
    </r>
  </si>
  <si>
    <r>
      <t xml:space="preserve">ตัวบ่งชี้ที่ 2.2 </t>
    </r>
    <r>
      <rPr>
        <sz val="14"/>
        <color theme="1"/>
        <rFont val="TH SarabunPSK"/>
        <family val="2"/>
      </rPr>
      <t xml:space="preserve">ระบบและกลไกการทำนุบำรุงศิลปะ
และวัฒนธรรม (ตัวบ่งชี้เฉพาะของสถาบันภาษาฯ)
</t>
    </r>
  </si>
  <si>
    <r>
      <t xml:space="preserve">ตัวบ่งชี้ที่ 2.3 </t>
    </r>
    <r>
      <rPr>
        <sz val="14"/>
        <color theme="1"/>
        <rFont val="TH SarabunPSK"/>
        <family val="2"/>
      </rPr>
      <t>ผลลัพธ์ด้านศิลปะและวัฒนธรรม (ตัวบ่งชี้เฉพาะของสถาบันภาษาฯ)</t>
    </r>
  </si>
  <si>
    <r>
      <t xml:space="preserve">ตัวบ่งชี้ที่ 2.4 </t>
    </r>
    <r>
      <rPr>
        <sz val="14"/>
        <color theme="1"/>
        <rFont val="TH SarabunPSK"/>
        <family val="2"/>
      </rPr>
      <t>การพัฒนาสุนทรียภาพในมิติทางศิลปะและวัฒนธรรม (ตัวบ่งชี้เฉพาะของสถาบันภาษาฯ)</t>
    </r>
  </si>
  <si>
    <r>
      <t xml:space="preserve">ตัวบ่งชี้ที่ 2.5 </t>
    </r>
    <r>
      <rPr>
        <sz val="14"/>
        <color theme="1"/>
        <rFont val="TH SarabunPSK"/>
        <family val="2"/>
      </rPr>
      <t>ระบบและกลไกการการพัฒนางานศึกษา ฝึกอบรมทางภาษา และวิเทศสัมพันธ์ (ตัวบ่งชี้เฉพาะของสถาบันภาษาฯ)</t>
    </r>
  </si>
  <si>
    <r>
      <t xml:space="preserve">ตัวบ่งชี้ที่ 2.6 </t>
    </r>
    <r>
      <rPr>
        <sz val="14"/>
        <color theme="1"/>
        <rFont val="TH SarabunPSK"/>
        <family val="2"/>
      </rPr>
      <t>ระบบและกลไกการพัฒนางานวิชาการด้านศิลปวัฒนธรรม อนุรักษ์ทรัพยากรธรรมชาติ และสิ่งแวดล้อม
ของท้องถิ่น (ตัวบ่งชี้เฉพาะของสถาบันภาษาฯ)</t>
    </r>
    <r>
      <rPr>
        <b/>
        <sz val="14"/>
        <color theme="1"/>
        <rFont val="TH SarabunPSK"/>
        <family val="2"/>
      </rPr>
      <t xml:space="preserve">
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</si>
  <si>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3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</si>
  <si>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4</t>
    </r>
  </si>
  <si>
    <r>
      <t xml:space="preserve">  </t>
    </r>
    <r>
      <rPr>
        <sz val="12"/>
        <color theme="1"/>
        <rFont val="Wingdings 2"/>
        <family val="1"/>
        <charset val="2"/>
      </rPr>
      <t>£</t>
    </r>
    <r>
      <rPr>
        <sz val="15"/>
        <color theme="1"/>
        <rFont val="TH SarabunPSK"/>
        <family val="2"/>
      </rPr>
      <t xml:space="preserve">   </t>
    </r>
    <r>
      <rPr>
        <sz val="12"/>
        <color theme="1"/>
        <rFont val="TH SarabunPSK"/>
        <family val="2"/>
      </rPr>
      <t>ข้อ 5</t>
    </r>
  </si>
  <si>
    <r>
      <t xml:space="preserve">สำนัก / สถาบัน </t>
    </r>
    <r>
      <rPr>
        <sz val="16"/>
        <color theme="1"/>
        <rFont val="TH SarabunPSK"/>
        <family val="2"/>
      </rPr>
      <t xml:space="preserve">บัณฑิตวิทยาลัย </t>
    </r>
    <r>
      <rPr>
        <b/>
        <sz val="16"/>
        <color theme="1"/>
        <rFont val="TH SarabunPSK"/>
        <family val="2"/>
      </rPr>
      <t xml:space="preserve"> มหาวิทยาลัยราชภัฏสกลนคร</t>
    </r>
  </si>
  <si>
    <r>
      <t xml:space="preserve">ตัวบ่งชี้ที่ 2.4 </t>
    </r>
    <r>
      <rPr>
        <sz val="14"/>
        <color theme="1"/>
        <rFont val="TH SarabunPSK"/>
        <family val="2"/>
      </rPr>
      <t>ความพึงพอใจของผู้รับบริการ (ตัวบ่งชี้เฉพาะของบัณฑิตวิทยาลัย)</t>
    </r>
  </si>
  <si>
    <r>
      <t xml:space="preserve">ตัวบ่งชี้ที่ 2.5 </t>
    </r>
    <r>
      <rPr>
        <sz val="14"/>
        <color theme="1"/>
        <rFont val="TH SarabunPSK"/>
        <family val="2"/>
      </rPr>
      <t>ระดับความสำเร็จในการดำเนินการ
งานทะเบียนระดับบัณฑิตศึกษา (ตัวบ่งชี้เฉพาะของบัณฑิตวิทยาลัย)</t>
    </r>
  </si>
  <si>
    <r>
      <t xml:space="preserve">ตัวบ่งชี้ที่ 2.6 </t>
    </r>
    <r>
      <rPr>
        <sz val="14"/>
        <color theme="1"/>
        <rFont val="TH SarabunPSK"/>
        <family val="2"/>
      </rPr>
      <t>ระดับความสำเร็จของการดำเนินงานวารสารบัณฑิตศึกษา (ตัวบ่งชี้เฉพาะของบัณฑิตวิทยาลัย)</t>
    </r>
  </si>
  <si>
    <r>
      <t xml:space="preserve">ตัวบ่งชี้ที่ 2.7 </t>
    </r>
    <r>
      <rPr>
        <sz val="14"/>
        <color theme="1"/>
        <rFont val="TH SarabunPSK"/>
        <family val="2"/>
      </rPr>
      <t>การติดตามการตีพิมพ์ผลงาน
ของนักศึกษาระดับบัณฑิตศึกษา (ตัวบ่งชี้เฉพาะของบัณฑิตวิทยาลัย)</t>
    </r>
  </si>
  <si>
    <r>
      <t xml:space="preserve">ตัวบ่งชี้ที่ 2.8 </t>
    </r>
    <r>
      <rPr>
        <sz val="14"/>
        <color theme="1"/>
        <rFont val="TH SarabunPSK"/>
        <family val="2"/>
      </rPr>
      <t xml:space="preserve">ระดับความสำเร็จของการดำเนินงานโสตทัศนศึกษา (ตัวบ่งชี้เฉพาะของบัณฑิตวิทยาลัย)
</t>
    </r>
    <r>
      <rPr>
        <b/>
        <sz val="14"/>
        <color theme="1"/>
        <rFont val="TH SarabunPSK"/>
        <family val="2"/>
      </rPr>
      <t xml:space="preserve">
</t>
    </r>
  </si>
  <si>
    <r>
      <t xml:space="preserve">ตัวบ่งชี้ที่ 2.9 </t>
    </r>
    <r>
      <rPr>
        <sz val="14"/>
        <color theme="1"/>
        <rFont val="TH SarabunPSK"/>
        <family val="2"/>
      </rPr>
      <t>ความพึงพอใจของผู้ใช้บัณฑิต
ระดับบัณฑิตศึกษา (ตัวบ่งชี้เฉพาะของบัณฑิตวิทยาลัย)</t>
    </r>
    <r>
      <rPr>
        <b/>
        <sz val="14"/>
        <color theme="1"/>
        <rFont val="TH SarabunPSK"/>
        <family val="2"/>
      </rPr>
      <t xml:space="preserve">
</t>
    </r>
  </si>
  <si>
    <r>
      <t xml:space="preserve">ตัวบ่งชี้ที่ 3.4 </t>
    </r>
    <r>
      <rPr>
        <sz val="14"/>
        <color theme="1"/>
        <rFont val="TH SarabunPSK"/>
        <family val="2"/>
      </rPr>
      <t>การปฏิบัติตามบทบาทหน้าที่ของผู้บริหารหน่วยงาน</t>
    </r>
    <r>
      <rPr>
        <b/>
        <sz val="14"/>
        <color theme="1"/>
        <rFont val="TH SarabunPSK"/>
        <family val="2"/>
      </rPr>
      <t xml:space="preserve">
</t>
    </r>
  </si>
  <si>
    <r>
      <t xml:space="preserve">ตัวบ่งชี้ที่ 3.2 </t>
    </r>
    <r>
      <rPr>
        <sz val="14"/>
        <color theme="1"/>
        <rFont val="TH SarabunPSK"/>
        <family val="2"/>
      </rPr>
      <t>ระบบบริหารความเสี่ยง</t>
    </r>
  </si>
  <si>
    <r>
      <t xml:space="preserve">ตัวบ่งชี้ที่ 3.3 </t>
    </r>
    <r>
      <rPr>
        <sz val="14"/>
        <color theme="1"/>
        <rFont val="TH SarabunPSK"/>
        <family val="2"/>
      </rPr>
      <t>การปฏิบัติตามบทบาทหน้าที่ของผู้บริหารหน่วยงาน</t>
    </r>
  </si>
  <si>
    <t>รายงานผลการดำเนินงานการประกันคุณภาพการศึกษาภายใน  ระดับสำนัก สถาบัน ประจำปีการศึกษา 2566</t>
  </si>
  <si>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รอบ 6 เดือน (1 มิถุนายน 2566 - 30 พฤษจิกายน 2566)       </t>
    </r>
    <r>
      <rPr>
        <b/>
        <sz val="16"/>
        <rFont val="Wingdings 2"/>
        <family val="1"/>
        <charset val="2"/>
      </rPr>
      <t>£</t>
    </r>
    <r>
      <rPr>
        <b/>
        <sz val="16"/>
        <rFont val="TH SarabunPSK"/>
        <family val="2"/>
      </rPr>
      <t xml:space="preserve"> รอบ 9 เดือน  (1 มิถุนายน 2566 - 31 พฤษภาคม 2567)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</si>
</sst>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Wingdings 2"/>
      <family val="1"/>
      <charset val="2"/>
    </font>
    <font>
      <sz val="12"/>
      <color theme="1"/>
      <name val="Wingdings 2"/>
      <family val="1"/>
      <charset val="2"/>
    </font>
    <font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b/>
      <u/>
      <sz val="14"/>
      <color rgb="FF0000FF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color rgb="FF0000FF"/>
      <name val="Wingdings 2"/>
      <family val="1"/>
      <charset val="2"/>
    </font>
    <font>
      <b/>
      <sz val="16"/>
      <name val="Wingdings 2"/>
      <family val="1"/>
      <charset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i/>
      <sz val="14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top" wrapText="1"/>
    </xf>
    <xf numFmtId="0" fontId="13" fillId="4" borderId="1" xfId="0" applyFont="1" applyFill="1" applyBorder="1" applyAlignment="1" applyProtection="1">
      <alignment horizontal="center" vertical="top"/>
    </xf>
    <xf numFmtId="0" fontId="13" fillId="4" borderId="2" xfId="0" applyFont="1" applyFill="1" applyBorder="1" applyAlignment="1" applyProtection="1">
      <alignment horizontal="center" vertical="top" wrapText="1"/>
    </xf>
    <xf numFmtId="0" fontId="13" fillId="5" borderId="1" xfId="0" applyFont="1" applyFill="1" applyBorder="1" applyAlignment="1" applyProtection="1">
      <alignment vertical="center"/>
    </xf>
    <xf numFmtId="0" fontId="14" fillId="5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left" vertical="top" wrapText="1" indent="1"/>
    </xf>
    <xf numFmtId="2" fontId="14" fillId="5" borderId="1" xfId="0" applyNumberFormat="1" applyFont="1" applyFill="1" applyBorder="1" applyAlignment="1" applyProtection="1">
      <alignment horizontal="center" vertical="top" wrapText="1"/>
    </xf>
    <xf numFmtId="2" fontId="17" fillId="0" borderId="1" xfId="0" applyNumberFormat="1" applyFont="1" applyBorder="1" applyAlignment="1" applyProtection="1">
      <alignment horizontal="center" vertical="top" wrapText="1"/>
      <protection locked="0"/>
    </xf>
    <xf numFmtId="2" fontId="15" fillId="0" borderId="1" xfId="0" applyNumberFormat="1" applyFont="1" applyBorder="1" applyAlignment="1" applyProtection="1">
      <alignment horizontal="center" vertical="top"/>
    </xf>
    <xf numFmtId="0" fontId="15" fillId="0" borderId="1" xfId="0" applyFont="1" applyBorder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top" wrapText="1"/>
    </xf>
    <xf numFmtId="2" fontId="17" fillId="0" borderId="1" xfId="0" applyNumberFormat="1" applyFont="1" applyBorder="1" applyAlignment="1" applyProtection="1">
      <alignment horizontal="center" vertical="top"/>
      <protection locked="0"/>
    </xf>
    <xf numFmtId="0" fontId="3" fillId="7" borderId="1" xfId="0" applyFont="1" applyFill="1" applyBorder="1" applyAlignment="1" applyProtection="1">
      <alignment vertical="center" wrapText="1"/>
    </xf>
    <xf numFmtId="2" fontId="17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15" fillId="7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horizontal="center" vertical="center"/>
      <protection locked="0"/>
    </xf>
    <xf numFmtId="2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2" fontId="14" fillId="5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top" wrapText="1"/>
      <protection locked="0"/>
    </xf>
    <xf numFmtId="0" fontId="15" fillId="0" borderId="3" xfId="0" applyFont="1" applyBorder="1" applyAlignment="1" applyProtection="1">
      <alignment vertical="top" wrapText="1"/>
    </xf>
    <xf numFmtId="2" fontId="13" fillId="8" borderId="1" xfId="0" applyNumberFormat="1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horizontal="left" vertical="top" wrapText="1" indent="1"/>
    </xf>
    <xf numFmtId="0" fontId="15" fillId="0" borderId="2" xfId="0" applyFont="1" applyBorder="1" applyAlignment="1" applyProtection="1">
      <alignment vertical="top" wrapText="1"/>
    </xf>
    <xf numFmtId="0" fontId="15" fillId="7" borderId="3" xfId="0" applyFont="1" applyFill="1" applyBorder="1" applyAlignment="1" applyProtection="1">
      <alignment vertical="top" wrapText="1"/>
    </xf>
    <xf numFmtId="0" fontId="15" fillId="7" borderId="2" xfId="0" applyFont="1" applyFill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horizontal="left" vertical="top" wrapText="1" indent="1"/>
    </xf>
    <xf numFmtId="0" fontId="19" fillId="0" borderId="6" xfId="0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left" vertical="top" wrapText="1" indent="1"/>
    </xf>
    <xf numFmtId="0" fontId="2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5" fillId="9" borderId="6" xfId="0" applyFont="1" applyFill="1" applyBorder="1" applyAlignment="1">
      <alignment vertical="top" wrapText="1"/>
    </xf>
    <xf numFmtId="0" fontId="5" fillId="9" borderId="7" xfId="0" applyFont="1" applyFill="1" applyBorder="1" applyAlignment="1">
      <alignment horizontal="center" vertical="top" wrapText="1"/>
    </xf>
    <xf numFmtId="0" fontId="5" fillId="9" borderId="7" xfId="0" applyFont="1" applyFill="1" applyBorder="1" applyAlignment="1">
      <alignment vertical="top" wrapText="1"/>
    </xf>
    <xf numFmtId="0" fontId="5" fillId="9" borderId="4" xfId="0" applyFont="1" applyFill="1" applyBorder="1" applyAlignment="1">
      <alignment vertical="top" wrapText="1"/>
    </xf>
    <xf numFmtId="0" fontId="2" fillId="10" borderId="7" xfId="0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 vertical="top" wrapText="1"/>
    </xf>
    <xf numFmtId="0" fontId="6" fillId="10" borderId="7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13" xfId="0" applyFont="1" applyFill="1" applyBorder="1" applyAlignment="1">
      <alignment horizontal="center" vertical="top" wrapText="1"/>
    </xf>
    <xf numFmtId="0" fontId="2" fillId="10" borderId="14" xfId="0" applyFont="1" applyFill="1" applyBorder="1" applyAlignment="1">
      <alignment horizontal="center" vertical="top" wrapText="1"/>
    </xf>
    <xf numFmtId="2" fontId="20" fillId="10" borderId="1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7" borderId="3" xfId="0" applyFont="1" applyFill="1" applyBorder="1" applyAlignment="1" applyProtection="1">
      <alignment vertical="center" wrapText="1"/>
    </xf>
    <xf numFmtId="2" fontId="20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20" fillId="7" borderId="1" xfId="0" applyFont="1" applyFill="1" applyBorder="1" applyAlignment="1" applyProtection="1">
      <alignment horizontal="center" vertical="top" wrapText="1"/>
      <protection locked="0"/>
    </xf>
    <xf numFmtId="0" fontId="5" fillId="9" borderId="6" xfId="0" applyFont="1" applyFill="1" applyBorder="1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9" borderId="7" xfId="0" applyFont="1" applyFill="1" applyBorder="1" applyAlignment="1">
      <alignment horizontal="center" vertical="top" wrapText="1"/>
    </xf>
    <xf numFmtId="0" fontId="5" fillId="9" borderId="6" xfId="0" applyFont="1" applyFill="1" applyBorder="1" applyAlignment="1">
      <alignment horizontal="center" vertical="top" wrapText="1"/>
    </xf>
    <xf numFmtId="0" fontId="0" fillId="11" borderId="11" xfId="0" applyFill="1" applyBorder="1"/>
    <xf numFmtId="0" fontId="0" fillId="11" borderId="13" xfId="0" applyFill="1" applyBorder="1"/>
    <xf numFmtId="0" fontId="0" fillId="11" borderId="12" xfId="0" applyFill="1" applyBorder="1"/>
    <xf numFmtId="0" fontId="0" fillId="11" borderId="14" xfId="0" applyFill="1" applyBorder="1"/>
    <xf numFmtId="0" fontId="15" fillId="7" borderId="6" xfId="0" applyFont="1" applyFill="1" applyBorder="1" applyAlignment="1" applyProtection="1">
      <alignment horizontal="center" vertical="center"/>
    </xf>
    <xf numFmtId="2" fontId="5" fillId="8" borderId="1" xfId="0" applyNumberFormat="1" applyFont="1" applyFill="1" applyBorder="1" applyAlignment="1" applyProtection="1">
      <alignment horizontal="center" vertical="center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 applyProtection="1">
      <alignment vertical="top" wrapText="1"/>
    </xf>
    <xf numFmtId="0" fontId="24" fillId="0" borderId="3" xfId="0" applyFont="1" applyBorder="1" applyAlignment="1" applyProtection="1">
      <alignment vertical="top" wrapText="1"/>
    </xf>
    <xf numFmtId="0" fontId="5" fillId="0" borderId="0" xfId="0" applyFont="1" applyAlignment="1">
      <alignment horizontal="left"/>
    </xf>
    <xf numFmtId="0" fontId="26" fillId="0" borderId="8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" fillId="0" borderId="3" xfId="0" applyFont="1" applyBorder="1" applyAlignment="1" applyProtection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5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vertical="top" wrapText="1"/>
    </xf>
    <xf numFmtId="0" fontId="22" fillId="0" borderId="3" xfId="0" applyFont="1" applyBorder="1" applyAlignment="1" applyProtection="1">
      <alignment vertical="top" wrapText="1"/>
    </xf>
    <xf numFmtId="0" fontId="24" fillId="0" borderId="5" xfId="0" applyFont="1" applyBorder="1" applyAlignment="1" applyProtection="1">
      <alignment vertical="top" wrapText="1"/>
    </xf>
    <xf numFmtId="0" fontId="24" fillId="0" borderId="2" xfId="0" applyFont="1" applyBorder="1" applyAlignment="1" applyProtection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vertical="top" wrapText="1"/>
    </xf>
    <xf numFmtId="0" fontId="7" fillId="0" borderId="10" xfId="0" applyFont="1" applyBorder="1" applyAlignment="1" applyProtection="1">
      <alignment vertical="top" wrapText="1"/>
    </xf>
    <xf numFmtId="0" fontId="7" fillId="0" borderId="8" xfId="0" applyFont="1" applyBorder="1" applyAlignment="1" applyProtection="1">
      <alignment vertical="top" wrapText="1"/>
    </xf>
    <xf numFmtId="0" fontId="19" fillId="0" borderId="3" xfId="0" applyFont="1" applyFill="1" applyBorder="1" applyAlignment="1">
      <alignment horizontal="left" vertical="top" wrapText="1"/>
    </xf>
    <xf numFmtId="2" fontId="20" fillId="0" borderId="7" xfId="0" applyNumberFormat="1" applyFont="1" applyBorder="1" applyAlignment="1" applyProtection="1">
      <alignment vertical="top" wrapText="1"/>
      <protection locked="0"/>
    </xf>
    <xf numFmtId="2" fontId="20" fillId="0" borderId="4" xfId="0" applyNumberFormat="1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</xf>
    <xf numFmtId="0" fontId="7" fillId="0" borderId="7" xfId="0" applyFont="1" applyBorder="1" applyAlignment="1">
      <alignment vertical="top" wrapText="1"/>
    </xf>
    <xf numFmtId="0" fontId="17" fillId="0" borderId="7" xfId="0" applyFont="1" applyBorder="1" applyAlignment="1" applyProtection="1">
      <alignment vertical="top"/>
      <protection locked="0"/>
    </xf>
    <xf numFmtId="0" fontId="4" fillId="0" borderId="0" xfId="0" applyFont="1" applyAlignment="1">
      <alignment horizontal="center"/>
    </xf>
    <xf numFmtId="0" fontId="28" fillId="12" borderId="6" xfId="0" applyFont="1" applyFill="1" applyBorder="1" applyAlignment="1">
      <alignment vertical="top" wrapText="1"/>
    </xf>
    <xf numFmtId="0" fontId="28" fillId="12" borderId="7" xfId="0" applyFont="1" applyFill="1" applyBorder="1" applyAlignment="1">
      <alignment horizontal="center" vertical="top" wrapText="1"/>
    </xf>
    <xf numFmtId="0" fontId="28" fillId="12" borderId="7" xfId="0" applyFont="1" applyFill="1" applyBorder="1" applyAlignment="1">
      <alignment vertical="top" wrapText="1"/>
    </xf>
    <xf numFmtId="0" fontId="28" fillId="12" borderId="4" xfId="0" applyFont="1" applyFill="1" applyBorder="1" applyAlignment="1">
      <alignment vertical="top" wrapText="1"/>
    </xf>
    <xf numFmtId="0" fontId="28" fillId="12" borderId="6" xfId="0" applyFont="1" applyFill="1" applyBorder="1" applyAlignment="1">
      <alignment vertical="top"/>
    </xf>
    <xf numFmtId="0" fontId="28" fillId="12" borderId="6" xfId="0" applyFont="1" applyFill="1" applyBorder="1" applyAlignment="1">
      <alignment horizontal="left" vertical="top"/>
    </xf>
    <xf numFmtId="0" fontId="28" fillId="12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/>
    </xf>
    <xf numFmtId="0" fontId="6" fillId="14" borderId="7" xfId="0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top" wrapText="1"/>
    </xf>
    <xf numFmtId="0" fontId="2" fillId="13" borderId="13" xfId="0" applyFont="1" applyFill="1" applyBorder="1" applyAlignment="1">
      <alignment horizontal="center" vertical="top" wrapText="1"/>
    </xf>
    <xf numFmtId="0" fontId="2" fillId="13" borderId="14" xfId="0" applyFont="1" applyFill="1" applyBorder="1" applyAlignment="1">
      <alignment horizontal="center" vertical="top" wrapText="1"/>
    </xf>
    <xf numFmtId="0" fontId="29" fillId="14" borderId="1" xfId="0" applyFont="1" applyFill="1" applyBorder="1" applyAlignment="1"/>
    <xf numFmtId="0" fontId="29" fillId="14" borderId="4" xfId="0" applyFont="1" applyFill="1" applyBorder="1" applyAlignment="1">
      <alignment horizontal="center"/>
    </xf>
    <xf numFmtId="0" fontId="29" fillId="14" borderId="6" xfId="0" applyFont="1" applyFill="1" applyBorder="1"/>
    <xf numFmtId="0" fontId="29" fillId="14" borderId="4" xfId="0" applyFont="1" applyFill="1" applyBorder="1"/>
    <xf numFmtId="0" fontId="21" fillId="13" borderId="0" xfId="0" applyFont="1" applyFill="1"/>
    <xf numFmtId="0" fontId="2" fillId="13" borderId="0" xfId="0" applyFont="1" applyFill="1"/>
    <xf numFmtId="0" fontId="3" fillId="13" borderId="0" xfId="0" applyFont="1" applyFill="1"/>
    <xf numFmtId="0" fontId="21" fillId="13" borderId="0" xfId="0" applyFont="1" applyFill="1" applyAlignment="1">
      <alignment horizontal="left" vertical="center"/>
    </xf>
    <xf numFmtId="0" fontId="28" fillId="12" borderId="7" xfId="0" applyFont="1" applyFill="1" applyBorder="1" applyAlignment="1">
      <alignment horizontal="left" vertical="top" wrapText="1"/>
    </xf>
    <xf numFmtId="0" fontId="28" fillId="1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13" borderId="6" xfId="0" applyFont="1" applyFill="1" applyBorder="1" applyAlignment="1">
      <alignment horizontal="center" vertical="top" wrapText="1"/>
    </xf>
    <xf numFmtId="0" fontId="5" fillId="13" borderId="7" xfId="0" applyFont="1" applyFill="1" applyBorder="1" applyAlignment="1">
      <alignment horizontal="center" vertical="top" wrapText="1"/>
    </xf>
    <xf numFmtId="0" fontId="5" fillId="13" borderId="4" xfId="0" applyFont="1" applyFill="1" applyBorder="1" applyAlignment="1">
      <alignment horizontal="center" vertical="top" wrapText="1"/>
    </xf>
    <xf numFmtId="0" fontId="28" fillId="12" borderId="6" xfId="0" applyFont="1" applyFill="1" applyBorder="1" applyAlignment="1">
      <alignment horizontal="left" vertical="top" wrapText="1"/>
    </xf>
    <xf numFmtId="0" fontId="28" fillId="12" borderId="7" xfId="0" applyFont="1" applyFill="1" applyBorder="1" applyAlignment="1">
      <alignment horizontal="left" vertical="top" wrapText="1"/>
    </xf>
    <xf numFmtId="0" fontId="28" fillId="12" borderId="7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9" fillId="14" borderId="6" xfId="0" applyFont="1" applyFill="1" applyBorder="1" applyAlignment="1">
      <alignment horizontal="center"/>
    </xf>
    <xf numFmtId="0" fontId="29" fillId="14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5" fillId="14" borderId="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5" fillId="14" borderId="8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5" fillId="8" borderId="1" xfId="0" applyFont="1" applyFill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3" borderId="6" xfId="0" applyFont="1" applyFill="1" applyBorder="1" applyAlignment="1" applyProtection="1">
      <alignment horizontal="center" vertical="top" wrapText="1"/>
    </xf>
    <xf numFmtId="0" fontId="17" fillId="3" borderId="4" xfId="0" applyFont="1" applyFill="1" applyBorder="1" applyAlignment="1" applyProtection="1">
      <alignment horizontal="center" vertical="top" wrapText="1"/>
    </xf>
    <xf numFmtId="0" fontId="13" fillId="5" borderId="1" xfId="0" applyFont="1" applyFill="1" applyBorder="1" applyAlignment="1" applyProtection="1">
      <alignment horizontal="right" vertical="center" wrapText="1"/>
    </xf>
    <xf numFmtId="2" fontId="17" fillId="3" borderId="6" xfId="0" applyNumberFormat="1" applyFont="1" applyFill="1" applyBorder="1" applyAlignment="1" applyProtection="1">
      <alignment horizontal="center" vertical="top" wrapText="1"/>
    </xf>
    <xf numFmtId="2" fontId="17" fillId="3" borderId="4" xfId="0" applyNumberFormat="1" applyFont="1" applyFill="1" applyBorder="1" applyAlignment="1" applyProtection="1">
      <alignment horizontal="center" vertical="top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vertical="center"/>
    </xf>
    <xf numFmtId="2" fontId="13" fillId="8" borderId="3" xfId="0" applyNumberFormat="1" applyFont="1" applyFill="1" applyBorder="1" applyAlignment="1" applyProtection="1">
      <alignment horizontal="center" vertical="center" wrapText="1"/>
    </xf>
    <xf numFmtId="2" fontId="13" fillId="8" borderId="2" xfId="0" applyNumberFormat="1" applyFont="1" applyFill="1" applyBorder="1" applyAlignment="1" applyProtection="1">
      <alignment horizontal="center" vertical="center" wrapText="1"/>
    </xf>
    <xf numFmtId="2" fontId="13" fillId="8" borderId="3" xfId="0" applyNumberFormat="1" applyFont="1" applyFill="1" applyBorder="1" applyAlignment="1" applyProtection="1">
      <alignment horizontal="center" vertical="center"/>
    </xf>
    <xf numFmtId="2" fontId="13" fillId="8" borderId="2" xfId="0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2" fontId="15" fillId="7" borderId="3" xfId="0" applyNumberFormat="1" applyFont="1" applyFill="1" applyBorder="1" applyAlignment="1" applyProtection="1">
      <alignment horizontal="center" vertical="center"/>
    </xf>
    <xf numFmtId="2" fontId="15" fillId="7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2" fontId="17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3" xfId="0" applyNumberFormat="1" applyFont="1" applyBorder="1" applyAlignment="1" applyProtection="1">
      <alignment horizontal="center" vertical="center"/>
    </xf>
    <xf numFmtId="2" fontId="15" fillId="0" borderId="2" xfId="0" applyNumberFormat="1" applyFont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top"/>
    </xf>
    <xf numFmtId="0" fontId="15" fillId="6" borderId="4" xfId="0" applyFont="1" applyFill="1" applyBorder="1" applyAlignment="1" applyProtection="1">
      <alignment horizontal="center" vertical="top"/>
    </xf>
    <xf numFmtId="0" fontId="13" fillId="5" borderId="1" xfId="0" applyFont="1" applyFill="1" applyBorder="1" applyAlignment="1" applyProtection="1">
      <alignment horizontal="right" vertical="top" wrapText="1"/>
    </xf>
    <xf numFmtId="0" fontId="15" fillId="0" borderId="1" xfId="0" applyFont="1" applyBorder="1" applyAlignment="1" applyProtection="1">
      <alignment horizontal="center" vertical="top" wrapText="1"/>
      <protection locked="0"/>
    </xf>
    <xf numFmtId="2" fontId="17" fillId="0" borderId="6" xfId="0" applyNumberFormat="1" applyFont="1" applyBorder="1" applyAlignment="1" applyProtection="1">
      <alignment horizontal="center" vertical="top" wrapText="1"/>
      <protection locked="0"/>
    </xf>
    <xf numFmtId="2" fontId="17" fillId="0" borderId="4" xfId="0" applyNumberFormat="1" applyFont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top" wrapText="1"/>
    </xf>
    <xf numFmtId="0" fontId="14" fillId="4" borderId="1" xfId="0" applyFont="1" applyFill="1" applyBorder="1" applyAlignment="1" applyProtection="1">
      <alignment horizontal="center" vertical="top" wrapText="1"/>
    </xf>
    <xf numFmtId="0" fontId="13" fillId="5" borderId="1" xfId="0" applyFont="1" applyFill="1" applyBorder="1" applyAlignment="1" applyProtection="1">
      <alignment horizontal="right" vertical="center"/>
    </xf>
    <xf numFmtId="2" fontId="17" fillId="0" borderId="6" xfId="0" applyNumberFormat="1" applyFont="1" applyBorder="1" applyAlignment="1" applyProtection="1">
      <alignment horizontal="center" vertical="top"/>
      <protection locked="0"/>
    </xf>
    <xf numFmtId="2" fontId="17" fillId="0" borderId="4" xfId="0" applyNumberFormat="1" applyFont="1" applyBorder="1" applyAlignment="1" applyProtection="1">
      <alignment horizontal="center" vertical="top"/>
      <protection locked="0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top" wrapText="1"/>
    </xf>
    <xf numFmtId="0" fontId="13" fillId="4" borderId="2" xfId="0" applyFont="1" applyFill="1" applyBorder="1" applyAlignment="1" applyProtection="1">
      <alignment horizontal="center" vertical="top" wrapText="1"/>
    </xf>
    <xf numFmtId="0" fontId="15" fillId="0" borderId="6" xfId="0" applyFont="1" applyFill="1" applyBorder="1" applyAlignment="1" applyProtection="1">
      <alignment horizontal="center" vertical="top"/>
    </xf>
    <xf numFmtId="0" fontId="15" fillId="0" borderId="4" xfId="0" applyFont="1" applyFill="1" applyBorder="1" applyAlignment="1" applyProtection="1">
      <alignment horizontal="center" vertical="top"/>
    </xf>
    <xf numFmtId="0" fontId="20" fillId="3" borderId="6" xfId="0" applyFont="1" applyFill="1" applyBorder="1" applyAlignment="1" applyProtection="1">
      <alignment horizontal="center" vertical="top" wrapText="1"/>
    </xf>
    <xf numFmtId="0" fontId="20" fillId="3" borderId="4" xfId="0" applyFont="1" applyFill="1" applyBorder="1" applyAlignment="1" applyProtection="1">
      <alignment horizontal="center" vertical="top" wrapText="1"/>
    </xf>
    <xf numFmtId="0" fontId="15" fillId="11" borderId="1" xfId="0" applyFont="1" applyFill="1" applyBorder="1" applyAlignment="1" applyProtection="1">
      <alignment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7" xfId="0" applyFont="1" applyFill="1" applyBorder="1" applyAlignment="1">
      <alignment horizontal="center" vertical="top" wrapText="1"/>
    </xf>
    <xf numFmtId="0" fontId="5" fillId="10" borderId="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/>
    </xf>
    <xf numFmtId="2" fontId="5" fillId="8" borderId="3" xfId="0" applyNumberFormat="1" applyFont="1" applyFill="1" applyBorder="1" applyAlignment="1" applyProtection="1">
      <alignment horizontal="center" vertical="center" wrapText="1"/>
    </xf>
    <xf numFmtId="2" fontId="5" fillId="8" borderId="2" xfId="0" applyNumberFormat="1" applyFont="1" applyFill="1" applyBorder="1" applyAlignment="1" applyProtection="1">
      <alignment horizontal="center" vertical="center" wrapText="1"/>
    </xf>
    <xf numFmtId="2" fontId="5" fillId="8" borderId="3" xfId="0" applyNumberFormat="1" applyFont="1" applyFill="1" applyBorder="1" applyAlignment="1" applyProtection="1">
      <alignment horizontal="center" vertical="center"/>
    </xf>
    <xf numFmtId="2" fontId="5" fillId="8" borderId="2" xfId="0" applyNumberFormat="1" applyFont="1" applyFill="1" applyBorder="1" applyAlignment="1" applyProtection="1">
      <alignment horizontal="center" vertical="center"/>
    </xf>
    <xf numFmtId="2" fontId="20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2" fontId="20" fillId="0" borderId="3" xfId="0" applyNumberFormat="1" applyFont="1" applyBorder="1" applyAlignment="1" applyProtection="1">
      <alignment horizontal="center" vertical="top" wrapText="1"/>
      <protection locked="0"/>
    </xf>
    <xf numFmtId="2" fontId="20" fillId="0" borderId="5" xfId="0" applyNumberFormat="1" applyFont="1" applyBorder="1" applyAlignment="1" applyProtection="1">
      <alignment horizontal="center" vertical="top" wrapText="1"/>
      <protection locked="0"/>
    </xf>
    <xf numFmtId="2" fontId="20" fillId="0" borderId="2" xfId="0" applyNumberFormat="1" applyFont="1" applyBorder="1" applyAlignment="1" applyProtection="1">
      <alignment horizontal="center" vertical="top" wrapText="1"/>
      <protection locked="0"/>
    </xf>
    <xf numFmtId="0" fontId="22" fillId="0" borderId="9" xfId="0" applyFont="1" applyBorder="1" applyAlignment="1" applyProtection="1">
      <alignment horizontal="left" vertical="top" wrapText="1"/>
    </xf>
    <xf numFmtId="0" fontId="22" fillId="0" borderId="8" xfId="0" applyFont="1" applyBorder="1" applyAlignment="1" applyProtection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4" fillId="7" borderId="3" xfId="0" applyFont="1" applyFill="1" applyBorder="1" applyAlignment="1" applyProtection="1">
      <alignment horizontal="left" vertical="top" wrapText="1"/>
    </xf>
    <xf numFmtId="0" fontId="24" fillId="7" borderId="5" xfId="0" applyFont="1" applyFill="1" applyBorder="1" applyAlignment="1" applyProtection="1">
      <alignment horizontal="left" vertical="top" wrapText="1"/>
    </xf>
    <xf numFmtId="0" fontId="24" fillId="7" borderId="2" xfId="0" applyFont="1" applyFill="1" applyBorder="1" applyAlignment="1" applyProtection="1">
      <alignment horizontal="left" vertical="top" wrapText="1"/>
    </xf>
    <xf numFmtId="0" fontId="21" fillId="0" borderId="6" xfId="0" applyFont="1" applyFill="1" applyBorder="1" applyAlignment="1">
      <alignment horizontal="center" vertical="top" wrapText="1"/>
    </xf>
    <xf numFmtId="0" fontId="21" fillId="0" borderId="7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2" fillId="0" borderId="3" xfId="0" applyNumberFormat="1" applyFont="1" applyBorder="1" applyAlignment="1" applyProtection="1">
      <alignment horizontal="left" vertical="top" wrapText="1"/>
    </xf>
    <xf numFmtId="0" fontId="22" fillId="0" borderId="5" xfId="0" applyNumberFormat="1" applyFont="1" applyBorder="1" applyAlignment="1" applyProtection="1">
      <alignment horizontal="left" vertical="top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5" xfId="0" applyFont="1" applyBorder="1" applyAlignment="1" applyProtection="1">
      <alignment horizontal="left" vertical="top" wrapText="1"/>
    </xf>
    <xf numFmtId="0" fontId="22" fillId="0" borderId="2" xfId="0" applyFont="1" applyBorder="1" applyAlignment="1" applyProtection="1">
      <alignment horizontal="left" vertical="top" wrapText="1"/>
    </xf>
    <xf numFmtId="0" fontId="22" fillId="6" borderId="9" xfId="0" applyFont="1" applyFill="1" applyBorder="1" applyAlignment="1" applyProtection="1">
      <alignment horizontal="center" vertical="top"/>
    </xf>
    <xf numFmtId="0" fontId="22" fillId="6" borderId="12" xfId="0" applyFont="1" applyFill="1" applyBorder="1" applyAlignment="1" applyProtection="1">
      <alignment horizontal="center" vertical="top"/>
    </xf>
    <xf numFmtId="0" fontId="7" fillId="2" borderId="6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24" fillId="0" borderId="3" xfId="0" applyFont="1" applyBorder="1" applyAlignment="1" applyProtection="1">
      <alignment horizontal="left" vertical="top" wrapText="1"/>
    </xf>
    <xf numFmtId="0" fontId="24" fillId="0" borderId="5" xfId="0" applyFont="1" applyBorder="1" applyAlignment="1" applyProtection="1">
      <alignment horizontal="left" vertical="top" wrapText="1"/>
    </xf>
    <xf numFmtId="0" fontId="24" fillId="0" borderId="2" xfId="0" applyFont="1" applyBorder="1" applyAlignment="1" applyProtection="1">
      <alignment horizontal="left" vertical="top" wrapText="1"/>
    </xf>
    <xf numFmtId="0" fontId="5" fillId="9" borderId="6" xfId="0" applyFont="1" applyFill="1" applyBorder="1" applyAlignment="1">
      <alignment horizontal="center" vertical="top" wrapText="1"/>
    </xf>
    <xf numFmtId="0" fontId="17" fillId="0" borderId="3" xfId="0" applyFont="1" applyBorder="1" applyAlignment="1" applyProtection="1">
      <alignment horizontal="center" vertical="top"/>
      <protection locked="0"/>
    </xf>
    <xf numFmtId="0" fontId="17" fillId="0" borderId="5" xfId="0" applyFont="1" applyBorder="1" applyAlignment="1" applyProtection="1">
      <alignment horizontal="center" vertical="top"/>
      <protection locked="0"/>
    </xf>
    <xf numFmtId="0" fontId="17" fillId="0" borderId="2" xfId="0" applyFont="1" applyBorder="1" applyAlignment="1" applyProtection="1">
      <alignment horizontal="center" vertical="top"/>
      <protection locked="0"/>
    </xf>
    <xf numFmtId="0" fontId="15" fillId="7" borderId="3" xfId="0" applyFont="1" applyFill="1" applyBorder="1" applyAlignment="1" applyProtection="1">
      <alignment horizontal="center" vertical="center"/>
    </xf>
    <xf numFmtId="0" fontId="15" fillId="7" borderId="2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2" fontId="20" fillId="0" borderId="12" xfId="0" applyNumberFormat="1" applyFont="1" applyBorder="1" applyAlignment="1" applyProtection="1">
      <alignment horizontal="center" vertical="top" wrapText="1"/>
      <protection locked="0"/>
    </xf>
    <xf numFmtId="2" fontId="20" fillId="0" borderId="15" xfId="0" applyNumberFormat="1" applyFont="1" applyBorder="1" applyAlignment="1" applyProtection="1">
      <alignment horizontal="center" vertical="top" wrapText="1"/>
      <protection locked="0"/>
    </xf>
    <xf numFmtId="2" fontId="20" fillId="0" borderId="14" xfId="0" applyNumberFormat="1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2" fontId="17" fillId="0" borderId="3" xfId="0" applyNumberFormat="1" applyFont="1" applyBorder="1" applyAlignment="1" applyProtection="1">
      <alignment horizontal="center" vertical="center" wrapText="1"/>
    </xf>
    <xf numFmtId="2" fontId="17" fillId="0" borderId="5" xfId="0" applyNumberFormat="1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26" fillId="0" borderId="9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0" fillId="0" borderId="11" xfId="0" applyBorder="1"/>
    <xf numFmtId="0" fontId="0" fillId="0" borderId="12" xfId="0" applyBorder="1"/>
    <xf numFmtId="0" fontId="26" fillId="0" borderId="1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21" fillId="0" borderId="9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99CC"/>
      <color rgb="FF0000FF"/>
      <color rgb="FFFFFF99"/>
      <color rgb="FF99FFCC"/>
      <color rgb="FFFFCC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zoomScaleNormal="100" zoomScaleSheetLayoutView="120" workbookViewId="0">
      <selection activeCell="A74" sqref="A74:A82"/>
    </sheetView>
  </sheetViews>
  <sheetFormatPr defaultColWidth="9" defaultRowHeight="21"/>
  <cols>
    <col min="1" max="1" width="31.42578125" style="2" customWidth="1"/>
    <col min="2" max="2" width="8.42578125" style="2" customWidth="1"/>
    <col min="3" max="4" width="10.42578125" style="2" customWidth="1"/>
    <col min="5" max="5" width="12.28515625" style="2" customWidth="1"/>
    <col min="6" max="6" width="17.5703125" style="2" customWidth="1"/>
    <col min="7" max="7" width="26" style="2" customWidth="1"/>
    <col min="8" max="8" width="24" style="2" customWidth="1"/>
    <col min="9" max="16384" width="9" style="2"/>
  </cols>
  <sheetData>
    <row r="1" spans="1:8" ht="27" customHeight="1">
      <c r="A1" s="141" t="s">
        <v>248</v>
      </c>
      <c r="B1" s="141"/>
      <c r="C1" s="141"/>
      <c r="D1" s="141"/>
      <c r="E1" s="141"/>
      <c r="F1" s="141"/>
      <c r="G1" s="141"/>
      <c r="H1" s="141"/>
    </row>
    <row r="2" spans="1:8">
      <c r="A2" s="142" t="s">
        <v>249</v>
      </c>
      <c r="B2" s="142"/>
      <c r="C2" s="142"/>
      <c r="D2" s="142"/>
      <c r="E2" s="142"/>
      <c r="F2" s="142"/>
      <c r="G2" s="142"/>
      <c r="H2" s="142"/>
    </row>
    <row r="3" spans="1:8">
      <c r="A3" s="162" t="s">
        <v>243</v>
      </c>
      <c r="B3" s="162"/>
      <c r="C3" s="162"/>
      <c r="D3" s="162"/>
      <c r="E3" s="162"/>
      <c r="F3" s="162"/>
      <c r="G3" s="162"/>
      <c r="H3" s="162"/>
    </row>
    <row r="4" spans="1:8" ht="11.25" customHeight="1">
      <c r="A4" s="113"/>
      <c r="B4" s="113"/>
      <c r="C4" s="113"/>
      <c r="D4" s="113"/>
      <c r="E4" s="113"/>
      <c r="F4" s="113"/>
      <c r="G4" s="113"/>
      <c r="H4" s="113"/>
    </row>
    <row r="5" spans="1:8" ht="29.25" customHeight="1">
      <c r="A5" s="163" t="s">
        <v>0</v>
      </c>
      <c r="B5" s="163" t="s">
        <v>16</v>
      </c>
      <c r="C5" s="169" t="s">
        <v>231</v>
      </c>
      <c r="D5" s="170"/>
      <c r="E5" s="170"/>
      <c r="F5" s="163" t="s">
        <v>22</v>
      </c>
      <c r="G5" s="166" t="s">
        <v>15</v>
      </c>
      <c r="H5" s="163" t="s">
        <v>1</v>
      </c>
    </row>
    <row r="6" spans="1:8">
      <c r="A6" s="164"/>
      <c r="B6" s="164"/>
      <c r="C6" s="171" t="s">
        <v>23</v>
      </c>
      <c r="D6" s="172"/>
      <c r="E6" s="173" t="s">
        <v>21</v>
      </c>
      <c r="F6" s="164"/>
      <c r="G6" s="167"/>
      <c r="H6" s="164"/>
    </row>
    <row r="7" spans="1:8" ht="21" customHeight="1">
      <c r="A7" s="164"/>
      <c r="B7" s="164"/>
      <c r="C7" s="123" t="s">
        <v>18</v>
      </c>
      <c r="D7" s="173" t="s">
        <v>20</v>
      </c>
      <c r="E7" s="174"/>
      <c r="F7" s="164"/>
      <c r="G7" s="167"/>
      <c r="H7" s="164"/>
    </row>
    <row r="8" spans="1:8">
      <c r="A8" s="165"/>
      <c r="B8" s="165"/>
      <c r="C8" s="123" t="s">
        <v>19</v>
      </c>
      <c r="D8" s="175"/>
      <c r="E8" s="175"/>
      <c r="F8" s="165"/>
      <c r="G8" s="168"/>
      <c r="H8" s="165"/>
    </row>
    <row r="9" spans="1:8" ht="21" customHeight="1">
      <c r="A9" s="118" t="s">
        <v>234</v>
      </c>
      <c r="B9" s="116"/>
      <c r="C9" s="116"/>
      <c r="D9" s="116"/>
      <c r="E9" s="115"/>
      <c r="F9" s="115"/>
      <c r="G9" s="116"/>
      <c r="H9" s="117"/>
    </row>
    <row r="10" spans="1:8" ht="18.95" customHeight="1">
      <c r="A10" s="176" t="s">
        <v>239</v>
      </c>
      <c r="B10" s="152"/>
      <c r="C10" s="155" t="s">
        <v>24</v>
      </c>
      <c r="D10" s="156"/>
      <c r="E10" s="152"/>
      <c r="F10" s="152"/>
      <c r="G10" s="152"/>
      <c r="H10" s="152"/>
    </row>
    <row r="11" spans="1:8" ht="18.95" customHeight="1">
      <c r="A11" s="160"/>
      <c r="B11" s="153"/>
      <c r="C11" s="155" t="s">
        <v>25</v>
      </c>
      <c r="D11" s="156"/>
      <c r="E11" s="153"/>
      <c r="F11" s="153"/>
      <c r="G11" s="153"/>
      <c r="H11" s="153"/>
    </row>
    <row r="12" spans="1:8" ht="18.95" customHeight="1">
      <c r="A12" s="160"/>
      <c r="B12" s="153"/>
      <c r="C12" s="155" t="s">
        <v>26</v>
      </c>
      <c r="D12" s="156"/>
      <c r="E12" s="153"/>
      <c r="F12" s="153"/>
      <c r="G12" s="153"/>
      <c r="H12" s="153"/>
    </row>
    <row r="13" spans="1:8" ht="18.95" customHeight="1">
      <c r="A13" s="160"/>
      <c r="B13" s="153"/>
      <c r="C13" s="155" t="s">
        <v>27</v>
      </c>
      <c r="D13" s="156"/>
      <c r="E13" s="153"/>
      <c r="F13" s="153"/>
      <c r="G13" s="153"/>
      <c r="H13" s="153"/>
    </row>
    <row r="14" spans="1:8" ht="18.95" customHeight="1">
      <c r="A14" s="160"/>
      <c r="B14" s="153"/>
      <c r="C14" s="155" t="s">
        <v>28</v>
      </c>
      <c r="D14" s="156"/>
      <c r="E14" s="153"/>
      <c r="F14" s="153"/>
      <c r="G14" s="153"/>
      <c r="H14" s="153"/>
    </row>
    <row r="15" spans="1:8" ht="18.95" customHeight="1">
      <c r="A15" s="160"/>
      <c r="B15" s="153"/>
      <c r="C15" s="155" t="s">
        <v>29</v>
      </c>
      <c r="D15" s="156"/>
      <c r="E15" s="153"/>
      <c r="F15" s="153"/>
      <c r="G15" s="153"/>
      <c r="H15" s="153"/>
    </row>
    <row r="16" spans="1:8" ht="18.95" customHeight="1">
      <c r="A16" s="160"/>
      <c r="B16" s="153"/>
      <c r="C16" s="155" t="s">
        <v>30</v>
      </c>
      <c r="D16" s="156"/>
      <c r="E16" s="153"/>
      <c r="F16" s="153"/>
      <c r="G16" s="153"/>
      <c r="H16" s="153"/>
    </row>
    <row r="17" spans="1:8" ht="18.95" customHeight="1">
      <c r="A17" s="161"/>
      <c r="B17" s="154"/>
      <c r="C17" s="155" t="s">
        <v>233</v>
      </c>
      <c r="D17" s="156"/>
      <c r="E17" s="154"/>
      <c r="F17" s="154"/>
      <c r="G17" s="154"/>
      <c r="H17" s="154"/>
    </row>
    <row r="18" spans="1:8" ht="18.95" customHeight="1">
      <c r="A18" s="143" t="s">
        <v>86</v>
      </c>
      <c r="B18" s="144"/>
      <c r="C18" s="144"/>
      <c r="D18" s="145"/>
      <c r="E18" s="124"/>
      <c r="F18" s="124"/>
      <c r="G18" s="125"/>
      <c r="H18" s="126"/>
    </row>
    <row r="19" spans="1:8" ht="21" customHeight="1">
      <c r="A19" s="114" t="s">
        <v>235</v>
      </c>
      <c r="B19" s="148"/>
      <c r="C19" s="148"/>
      <c r="D19" s="148"/>
      <c r="E19" s="115"/>
      <c r="F19" s="115"/>
      <c r="G19" s="116"/>
      <c r="H19" s="117"/>
    </row>
    <row r="20" spans="1:8" ht="18.95" customHeight="1">
      <c r="A20" s="149" t="s">
        <v>250</v>
      </c>
      <c r="B20" s="152"/>
      <c r="C20" s="155" t="s">
        <v>24</v>
      </c>
      <c r="D20" s="156"/>
      <c r="E20" s="152"/>
      <c r="F20" s="152"/>
      <c r="G20" s="152"/>
      <c r="H20" s="152"/>
    </row>
    <row r="21" spans="1:8" ht="18.95" customHeight="1">
      <c r="A21" s="150"/>
      <c r="B21" s="153"/>
      <c r="C21" s="155" t="s">
        <v>25</v>
      </c>
      <c r="D21" s="156"/>
      <c r="E21" s="153"/>
      <c r="F21" s="153"/>
      <c r="G21" s="153"/>
      <c r="H21" s="153"/>
    </row>
    <row r="22" spans="1:8" ht="18.95" customHeight="1">
      <c r="A22" s="150"/>
      <c r="B22" s="153"/>
      <c r="C22" s="155" t="s">
        <v>26</v>
      </c>
      <c r="D22" s="156"/>
      <c r="E22" s="153"/>
      <c r="F22" s="153"/>
      <c r="G22" s="153"/>
      <c r="H22" s="153"/>
    </row>
    <row r="23" spans="1:8" ht="18.95" customHeight="1">
      <c r="A23" s="150"/>
      <c r="B23" s="153"/>
      <c r="C23" s="155" t="s">
        <v>27</v>
      </c>
      <c r="D23" s="156"/>
      <c r="E23" s="153"/>
      <c r="F23" s="153"/>
      <c r="G23" s="153"/>
      <c r="H23" s="153"/>
    </row>
    <row r="24" spans="1:8" ht="18.75" customHeight="1">
      <c r="A24" s="151"/>
      <c r="B24" s="154"/>
      <c r="C24" s="155" t="s">
        <v>28</v>
      </c>
      <c r="D24" s="156"/>
      <c r="E24" s="154"/>
      <c r="F24" s="154"/>
      <c r="G24" s="154"/>
      <c r="H24" s="154"/>
    </row>
    <row r="25" spans="1:8" ht="18.95" customHeight="1">
      <c r="A25" s="149" t="s">
        <v>252</v>
      </c>
      <c r="B25" s="152"/>
      <c r="C25" s="155" t="s">
        <v>24</v>
      </c>
      <c r="D25" s="156"/>
      <c r="E25" s="152"/>
      <c r="F25" s="152"/>
      <c r="G25" s="152"/>
      <c r="H25" s="152"/>
    </row>
    <row r="26" spans="1:8" ht="18.95" customHeight="1">
      <c r="A26" s="150"/>
      <c r="B26" s="153"/>
      <c r="C26" s="155" t="s">
        <v>25</v>
      </c>
      <c r="D26" s="156"/>
      <c r="E26" s="153"/>
      <c r="F26" s="153"/>
      <c r="G26" s="153"/>
      <c r="H26" s="153"/>
    </row>
    <row r="27" spans="1:8" ht="18.95" customHeight="1">
      <c r="A27" s="150"/>
      <c r="B27" s="153"/>
      <c r="C27" s="155" t="s">
        <v>26</v>
      </c>
      <c r="D27" s="156"/>
      <c r="E27" s="153"/>
      <c r="F27" s="153"/>
      <c r="G27" s="153"/>
      <c r="H27" s="153"/>
    </row>
    <row r="28" spans="1:8" ht="18.95" customHeight="1">
      <c r="A28" s="150"/>
      <c r="B28" s="153"/>
      <c r="C28" s="155" t="s">
        <v>27</v>
      </c>
      <c r="D28" s="156"/>
      <c r="E28" s="153"/>
      <c r="F28" s="153"/>
      <c r="G28" s="153"/>
      <c r="H28" s="153"/>
    </row>
    <row r="29" spans="1:8" ht="18.75" customHeight="1">
      <c r="A29" s="150"/>
      <c r="B29" s="153"/>
      <c r="C29" s="155" t="s">
        <v>28</v>
      </c>
      <c r="D29" s="156"/>
      <c r="E29" s="153"/>
      <c r="F29" s="153"/>
      <c r="G29" s="153"/>
      <c r="H29" s="153"/>
    </row>
    <row r="30" spans="1:8" ht="18.95" customHeight="1">
      <c r="A30" s="150"/>
      <c r="B30" s="153"/>
      <c r="C30" s="155" t="s">
        <v>29</v>
      </c>
      <c r="D30" s="156"/>
      <c r="E30" s="153"/>
      <c r="F30" s="153"/>
      <c r="G30" s="153"/>
      <c r="H30" s="153"/>
    </row>
    <row r="31" spans="1:8" ht="18.95" customHeight="1">
      <c r="A31" s="151"/>
      <c r="B31" s="154"/>
      <c r="C31" s="155" t="s">
        <v>30</v>
      </c>
      <c r="D31" s="156"/>
      <c r="E31" s="154"/>
      <c r="F31" s="154"/>
      <c r="G31" s="154"/>
      <c r="H31" s="154"/>
    </row>
    <row r="32" spans="1:8" ht="18.95" customHeight="1">
      <c r="A32" s="149" t="s">
        <v>251</v>
      </c>
      <c r="B32" s="152"/>
      <c r="C32" s="155" t="s">
        <v>24</v>
      </c>
      <c r="D32" s="156"/>
      <c r="E32" s="152"/>
      <c r="F32" s="152"/>
      <c r="G32" s="152"/>
      <c r="H32" s="152"/>
    </row>
    <row r="33" spans="1:8" ht="18.95" customHeight="1">
      <c r="A33" s="160"/>
      <c r="B33" s="153"/>
      <c r="C33" s="155" t="s">
        <v>25</v>
      </c>
      <c r="D33" s="156"/>
      <c r="E33" s="153"/>
      <c r="F33" s="153"/>
      <c r="G33" s="153"/>
      <c r="H33" s="153"/>
    </row>
    <row r="34" spans="1:8" ht="18.95" customHeight="1">
      <c r="A34" s="160"/>
      <c r="B34" s="153"/>
      <c r="C34" s="155" t="s">
        <v>26</v>
      </c>
      <c r="D34" s="156"/>
      <c r="E34" s="153"/>
      <c r="F34" s="153"/>
      <c r="G34" s="153"/>
      <c r="H34" s="153"/>
    </row>
    <row r="35" spans="1:8" ht="18.95" customHeight="1">
      <c r="A35" s="160"/>
      <c r="B35" s="153"/>
      <c r="C35" s="155" t="s">
        <v>27</v>
      </c>
      <c r="D35" s="156"/>
      <c r="E35" s="153"/>
      <c r="F35" s="153"/>
      <c r="G35" s="153"/>
      <c r="H35" s="153"/>
    </row>
    <row r="36" spans="1:8" ht="18.95" customHeight="1">
      <c r="A36" s="160"/>
      <c r="B36" s="153"/>
      <c r="C36" s="155" t="s">
        <v>28</v>
      </c>
      <c r="D36" s="156"/>
      <c r="E36" s="153"/>
      <c r="F36" s="153"/>
      <c r="G36" s="153"/>
      <c r="H36" s="153"/>
    </row>
    <row r="37" spans="1:8" ht="18.95" customHeight="1">
      <c r="A37" s="160"/>
      <c r="B37" s="153"/>
      <c r="C37" s="155" t="s">
        <v>29</v>
      </c>
      <c r="D37" s="156"/>
      <c r="E37" s="153"/>
      <c r="F37" s="153"/>
      <c r="G37" s="153"/>
      <c r="H37" s="153"/>
    </row>
    <row r="38" spans="1:8" ht="18.75" customHeight="1">
      <c r="A38" s="160"/>
      <c r="B38" s="153"/>
      <c r="C38" s="155" t="s">
        <v>240</v>
      </c>
      <c r="D38" s="156"/>
      <c r="E38" s="153"/>
      <c r="F38" s="153"/>
      <c r="G38" s="153"/>
      <c r="H38" s="153"/>
    </row>
    <row r="39" spans="1:8" ht="80.099999999999994" customHeight="1">
      <c r="A39" s="122" t="s">
        <v>244</v>
      </c>
      <c r="B39" s="121"/>
      <c r="C39" s="177"/>
      <c r="D39" s="177"/>
      <c r="E39" s="121"/>
      <c r="F39" s="121"/>
      <c r="G39" s="121"/>
      <c r="H39" s="121"/>
    </row>
    <row r="40" spans="1:8" ht="18.95" customHeight="1">
      <c r="A40" s="143" t="s">
        <v>8</v>
      </c>
      <c r="B40" s="144"/>
      <c r="C40" s="144"/>
      <c r="D40" s="145"/>
      <c r="E40" s="124"/>
      <c r="F40" s="124"/>
      <c r="G40" s="125"/>
      <c r="H40" s="126"/>
    </row>
    <row r="41" spans="1:8" ht="21" customHeight="1">
      <c r="A41" s="114" t="s">
        <v>236</v>
      </c>
      <c r="B41" s="148"/>
      <c r="C41" s="148"/>
      <c r="D41" s="148"/>
      <c r="E41" s="115"/>
      <c r="F41" s="115"/>
      <c r="G41" s="116"/>
      <c r="H41" s="117"/>
    </row>
    <row r="42" spans="1:8" ht="18.95" customHeight="1">
      <c r="A42" s="149" t="s">
        <v>255</v>
      </c>
      <c r="B42" s="152"/>
      <c r="C42" s="155" t="s">
        <v>24</v>
      </c>
      <c r="D42" s="156"/>
      <c r="E42" s="159"/>
      <c r="F42" s="159"/>
      <c r="G42" s="159"/>
      <c r="H42" s="159"/>
    </row>
    <row r="43" spans="1:8" ht="18.95" customHeight="1">
      <c r="A43" s="160"/>
      <c r="B43" s="153"/>
      <c r="C43" s="155" t="s">
        <v>25</v>
      </c>
      <c r="D43" s="156"/>
      <c r="E43" s="159"/>
      <c r="F43" s="159"/>
      <c r="G43" s="159"/>
      <c r="H43" s="159"/>
    </row>
    <row r="44" spans="1:8" ht="18.95" customHeight="1">
      <c r="A44" s="160"/>
      <c r="B44" s="153"/>
      <c r="C44" s="155" t="s">
        <v>26</v>
      </c>
      <c r="D44" s="156"/>
      <c r="E44" s="159"/>
      <c r="F44" s="159"/>
      <c r="G44" s="159"/>
      <c r="H44" s="159"/>
    </row>
    <row r="45" spans="1:8" ht="18.95" customHeight="1">
      <c r="A45" s="160"/>
      <c r="B45" s="153"/>
      <c r="C45" s="155" t="s">
        <v>27</v>
      </c>
      <c r="D45" s="156"/>
      <c r="E45" s="159"/>
      <c r="F45" s="159"/>
      <c r="G45" s="159"/>
      <c r="H45" s="159"/>
    </row>
    <row r="46" spans="1:8" ht="18.75" customHeight="1">
      <c r="A46" s="160"/>
      <c r="B46" s="153"/>
      <c r="C46" s="155" t="s">
        <v>28</v>
      </c>
      <c r="D46" s="156"/>
      <c r="E46" s="159"/>
      <c r="F46" s="159"/>
      <c r="G46" s="159"/>
      <c r="H46" s="159"/>
    </row>
    <row r="47" spans="1:8" ht="18.95" customHeight="1">
      <c r="A47" s="149" t="s">
        <v>254</v>
      </c>
      <c r="B47" s="152"/>
      <c r="C47" s="155" t="s">
        <v>24</v>
      </c>
      <c r="D47" s="156"/>
      <c r="E47" s="159"/>
      <c r="F47" s="159"/>
      <c r="G47" s="159"/>
      <c r="H47" s="159"/>
    </row>
    <row r="48" spans="1:8" ht="18.95" customHeight="1">
      <c r="A48" s="160"/>
      <c r="B48" s="153"/>
      <c r="C48" s="155" t="s">
        <v>25</v>
      </c>
      <c r="D48" s="156"/>
      <c r="E48" s="159"/>
      <c r="F48" s="159"/>
      <c r="G48" s="159"/>
      <c r="H48" s="159"/>
    </row>
    <row r="49" spans="1:8" ht="18.95" customHeight="1">
      <c r="A49" s="160"/>
      <c r="B49" s="153"/>
      <c r="C49" s="155" t="s">
        <v>26</v>
      </c>
      <c r="D49" s="156"/>
      <c r="E49" s="159"/>
      <c r="F49" s="159"/>
      <c r="G49" s="159"/>
      <c r="H49" s="159"/>
    </row>
    <row r="50" spans="1:8" ht="18.95" customHeight="1">
      <c r="A50" s="160"/>
      <c r="B50" s="153"/>
      <c r="C50" s="155" t="s">
        <v>27</v>
      </c>
      <c r="D50" s="156"/>
      <c r="E50" s="159"/>
      <c r="F50" s="159"/>
      <c r="G50" s="159"/>
      <c r="H50" s="159"/>
    </row>
    <row r="51" spans="1:8" ht="18.75" customHeight="1">
      <c r="A51" s="160"/>
      <c r="B51" s="153"/>
      <c r="C51" s="155" t="s">
        <v>28</v>
      </c>
      <c r="D51" s="156"/>
      <c r="E51" s="159"/>
      <c r="F51" s="159"/>
      <c r="G51" s="159"/>
      <c r="H51" s="159"/>
    </row>
    <row r="52" spans="1:8" ht="18.95" customHeight="1">
      <c r="A52" s="149" t="s">
        <v>256</v>
      </c>
      <c r="B52" s="152"/>
      <c r="C52" s="155" t="s">
        <v>24</v>
      </c>
      <c r="D52" s="156"/>
      <c r="E52" s="152"/>
      <c r="F52" s="152"/>
      <c r="G52" s="152"/>
      <c r="H52" s="152"/>
    </row>
    <row r="53" spans="1:8" ht="18.95" customHeight="1">
      <c r="A53" s="160"/>
      <c r="B53" s="153"/>
      <c r="C53" s="155" t="s">
        <v>25</v>
      </c>
      <c r="D53" s="156"/>
      <c r="E53" s="153"/>
      <c r="F53" s="153"/>
      <c r="G53" s="153"/>
      <c r="H53" s="153"/>
    </row>
    <row r="54" spans="1:8" ht="18.95" customHeight="1">
      <c r="A54" s="160"/>
      <c r="B54" s="153"/>
      <c r="C54" s="155" t="s">
        <v>26</v>
      </c>
      <c r="D54" s="156"/>
      <c r="E54" s="153"/>
      <c r="F54" s="153"/>
      <c r="G54" s="153"/>
      <c r="H54" s="153"/>
    </row>
    <row r="55" spans="1:8" ht="18.95" customHeight="1">
      <c r="A55" s="160"/>
      <c r="B55" s="153"/>
      <c r="C55" s="155" t="s">
        <v>27</v>
      </c>
      <c r="D55" s="156"/>
      <c r="E55" s="153"/>
      <c r="F55" s="153"/>
      <c r="G55" s="153"/>
      <c r="H55" s="153"/>
    </row>
    <row r="56" spans="1:8" ht="18.75" customHeight="1">
      <c r="A56" s="160"/>
      <c r="B56" s="153"/>
      <c r="C56" s="155" t="s">
        <v>28</v>
      </c>
      <c r="D56" s="156"/>
      <c r="E56" s="153"/>
      <c r="F56" s="153"/>
      <c r="G56" s="153"/>
      <c r="H56" s="153"/>
    </row>
    <row r="57" spans="1:8" ht="18.95" customHeight="1">
      <c r="A57" s="161"/>
      <c r="B57" s="154"/>
      <c r="C57" s="155" t="s">
        <v>29</v>
      </c>
      <c r="D57" s="156"/>
      <c r="E57" s="154"/>
      <c r="F57" s="154"/>
      <c r="G57" s="154"/>
      <c r="H57" s="154"/>
    </row>
    <row r="58" spans="1:8" ht="18.95" customHeight="1">
      <c r="A58" s="149" t="s">
        <v>257</v>
      </c>
      <c r="B58" s="152"/>
      <c r="C58" s="155" t="s">
        <v>24</v>
      </c>
      <c r="D58" s="156"/>
      <c r="E58" s="159"/>
      <c r="F58" s="159"/>
      <c r="G58" s="159"/>
      <c r="H58" s="159"/>
    </row>
    <row r="59" spans="1:8" ht="18.95" customHeight="1">
      <c r="A59" s="160"/>
      <c r="B59" s="153"/>
      <c r="C59" s="155" t="s">
        <v>25</v>
      </c>
      <c r="D59" s="156"/>
      <c r="E59" s="159"/>
      <c r="F59" s="159"/>
      <c r="G59" s="159"/>
      <c r="H59" s="159"/>
    </row>
    <row r="60" spans="1:8" ht="18.95" customHeight="1">
      <c r="A60" s="160"/>
      <c r="B60" s="153"/>
      <c r="C60" s="155" t="s">
        <v>26</v>
      </c>
      <c r="D60" s="156"/>
      <c r="E60" s="159"/>
      <c r="F60" s="159"/>
      <c r="G60" s="159"/>
      <c r="H60" s="159"/>
    </row>
    <row r="61" spans="1:8" ht="18.95" customHeight="1">
      <c r="A61" s="160"/>
      <c r="B61" s="153"/>
      <c r="C61" s="155" t="s">
        <v>27</v>
      </c>
      <c r="D61" s="156"/>
      <c r="E61" s="159"/>
      <c r="F61" s="159"/>
      <c r="G61" s="159"/>
      <c r="H61" s="159"/>
    </row>
    <row r="62" spans="1:8" ht="18.75" customHeight="1">
      <c r="A62" s="160"/>
      <c r="B62" s="153"/>
      <c r="C62" s="155" t="s">
        <v>28</v>
      </c>
      <c r="D62" s="156"/>
      <c r="E62" s="159"/>
      <c r="F62" s="159"/>
      <c r="G62" s="159"/>
      <c r="H62" s="159"/>
    </row>
    <row r="63" spans="1:8" ht="18.95" customHeight="1">
      <c r="A63" s="143" t="s">
        <v>87</v>
      </c>
      <c r="B63" s="144"/>
      <c r="C63" s="144"/>
      <c r="D63" s="145"/>
      <c r="E63" s="124"/>
      <c r="F63" s="124"/>
      <c r="G63" s="125"/>
      <c r="H63" s="126"/>
    </row>
    <row r="64" spans="1:8">
      <c r="A64" s="146" t="s">
        <v>237</v>
      </c>
      <c r="B64" s="147"/>
      <c r="C64" s="148"/>
      <c r="D64" s="148"/>
      <c r="E64" s="115"/>
      <c r="F64" s="115"/>
      <c r="G64" s="116"/>
      <c r="H64" s="117"/>
    </row>
    <row r="65" spans="1:8" ht="18.95" customHeight="1">
      <c r="A65" s="149" t="s">
        <v>258</v>
      </c>
      <c r="B65" s="152"/>
      <c r="C65" s="155" t="s">
        <v>24</v>
      </c>
      <c r="D65" s="156"/>
      <c r="E65" s="152"/>
      <c r="F65" s="152"/>
      <c r="G65" s="152"/>
      <c r="H65" s="152"/>
    </row>
    <row r="66" spans="1:8" ht="18.95" customHeight="1">
      <c r="A66" s="150"/>
      <c r="B66" s="153"/>
      <c r="C66" s="155" t="s">
        <v>25</v>
      </c>
      <c r="D66" s="156"/>
      <c r="E66" s="153"/>
      <c r="F66" s="153"/>
      <c r="G66" s="153"/>
      <c r="H66" s="153"/>
    </row>
    <row r="67" spans="1:8" ht="18.95" customHeight="1">
      <c r="A67" s="150"/>
      <c r="B67" s="153"/>
      <c r="C67" s="155" t="s">
        <v>26</v>
      </c>
      <c r="D67" s="156"/>
      <c r="E67" s="153"/>
      <c r="F67" s="153"/>
      <c r="G67" s="153"/>
      <c r="H67" s="153"/>
    </row>
    <row r="68" spans="1:8" ht="18.95" customHeight="1">
      <c r="A68" s="150"/>
      <c r="B68" s="153"/>
      <c r="C68" s="155" t="s">
        <v>27</v>
      </c>
      <c r="D68" s="156"/>
      <c r="E68" s="153"/>
      <c r="F68" s="153"/>
      <c r="G68" s="153"/>
      <c r="H68" s="153"/>
    </row>
    <row r="69" spans="1:8" ht="18.75" customHeight="1">
      <c r="A69" s="150"/>
      <c r="B69" s="153"/>
      <c r="C69" s="155" t="s">
        <v>28</v>
      </c>
      <c r="D69" s="156"/>
      <c r="E69" s="153"/>
      <c r="F69" s="153"/>
      <c r="G69" s="153"/>
      <c r="H69" s="153"/>
    </row>
    <row r="70" spans="1:8" ht="18.95" customHeight="1">
      <c r="A70" s="150"/>
      <c r="B70" s="153"/>
      <c r="C70" s="178" t="s">
        <v>29</v>
      </c>
      <c r="D70" s="179"/>
      <c r="E70" s="153"/>
      <c r="F70" s="153"/>
      <c r="G70" s="153"/>
      <c r="H70" s="153"/>
    </row>
    <row r="71" spans="1:8" ht="18.95" customHeight="1">
      <c r="A71" s="151"/>
      <c r="B71" s="154"/>
      <c r="C71" s="155" t="s">
        <v>30</v>
      </c>
      <c r="D71" s="156"/>
      <c r="E71" s="154"/>
      <c r="F71" s="154"/>
      <c r="G71" s="154"/>
      <c r="H71" s="154"/>
    </row>
    <row r="72" spans="1:8" ht="18.95" customHeight="1">
      <c r="A72" s="143" t="s">
        <v>88</v>
      </c>
      <c r="B72" s="144"/>
      <c r="C72" s="144"/>
      <c r="D72" s="145"/>
      <c r="E72" s="124"/>
      <c r="F72" s="124"/>
      <c r="G72" s="125"/>
      <c r="H72" s="126"/>
    </row>
    <row r="73" spans="1:8" ht="25.5" customHeight="1">
      <c r="A73" s="119" t="s">
        <v>238</v>
      </c>
      <c r="B73" s="120"/>
      <c r="C73" s="120"/>
      <c r="D73" s="120"/>
      <c r="E73" s="115"/>
      <c r="F73" s="115"/>
      <c r="G73" s="116"/>
      <c r="H73" s="117"/>
    </row>
    <row r="74" spans="1:8" ht="18.95" customHeight="1">
      <c r="A74" s="149" t="s">
        <v>259</v>
      </c>
      <c r="B74" s="152"/>
      <c r="C74" s="155" t="s">
        <v>24</v>
      </c>
      <c r="D74" s="156"/>
      <c r="E74" s="152"/>
      <c r="F74" s="152"/>
      <c r="G74" s="152"/>
      <c r="H74" s="152"/>
    </row>
    <row r="75" spans="1:8" ht="18.95" customHeight="1">
      <c r="A75" s="150"/>
      <c r="B75" s="153"/>
      <c r="C75" s="155" t="s">
        <v>25</v>
      </c>
      <c r="D75" s="156"/>
      <c r="E75" s="153"/>
      <c r="F75" s="153"/>
      <c r="G75" s="153"/>
      <c r="H75" s="153"/>
    </row>
    <row r="76" spans="1:8" ht="18.95" customHeight="1">
      <c r="A76" s="150"/>
      <c r="B76" s="153"/>
      <c r="C76" s="155" t="s">
        <v>26</v>
      </c>
      <c r="D76" s="156"/>
      <c r="E76" s="153"/>
      <c r="F76" s="153"/>
      <c r="G76" s="153"/>
      <c r="H76" s="153"/>
    </row>
    <row r="77" spans="1:8" ht="18.95" customHeight="1">
      <c r="A77" s="150"/>
      <c r="B77" s="153"/>
      <c r="C77" s="155" t="s">
        <v>27</v>
      </c>
      <c r="D77" s="156"/>
      <c r="E77" s="153"/>
      <c r="F77" s="153"/>
      <c r="G77" s="153"/>
      <c r="H77" s="153"/>
    </row>
    <row r="78" spans="1:8" ht="18.75" customHeight="1">
      <c r="A78" s="150"/>
      <c r="B78" s="153"/>
      <c r="C78" s="155" t="s">
        <v>28</v>
      </c>
      <c r="D78" s="156"/>
      <c r="E78" s="153"/>
      <c r="F78" s="153"/>
      <c r="G78" s="153"/>
      <c r="H78" s="153"/>
    </row>
    <row r="79" spans="1:8" ht="18.95" customHeight="1">
      <c r="A79" s="150"/>
      <c r="B79" s="153"/>
      <c r="C79" s="178" t="s">
        <v>29</v>
      </c>
      <c r="D79" s="179"/>
      <c r="E79" s="153"/>
      <c r="F79" s="153"/>
      <c r="G79" s="153"/>
      <c r="H79" s="153"/>
    </row>
    <row r="80" spans="1:8" ht="18.95" customHeight="1">
      <c r="A80" s="150"/>
      <c r="B80" s="153"/>
      <c r="C80" s="178" t="s">
        <v>240</v>
      </c>
      <c r="D80" s="179"/>
      <c r="E80" s="153"/>
      <c r="F80" s="153"/>
      <c r="G80" s="153"/>
      <c r="H80" s="153"/>
    </row>
    <row r="81" spans="1:8" ht="18.95" customHeight="1">
      <c r="A81" s="150"/>
      <c r="B81" s="153"/>
      <c r="C81" s="178" t="s">
        <v>241</v>
      </c>
      <c r="D81" s="179"/>
      <c r="E81" s="153"/>
      <c r="F81" s="153"/>
      <c r="G81" s="153"/>
      <c r="H81" s="153"/>
    </row>
    <row r="82" spans="1:8" ht="18.95" customHeight="1">
      <c r="A82" s="151"/>
      <c r="B82" s="154"/>
      <c r="C82" s="178" t="s">
        <v>242</v>
      </c>
      <c r="D82" s="179"/>
      <c r="E82" s="154"/>
      <c r="F82" s="154"/>
      <c r="G82" s="154"/>
      <c r="H82" s="154"/>
    </row>
    <row r="83" spans="1:8" ht="18.95" customHeight="1">
      <c r="A83" s="143" t="s">
        <v>89</v>
      </c>
      <c r="B83" s="144"/>
      <c r="C83" s="144"/>
      <c r="D83" s="145"/>
      <c r="E83" s="124"/>
      <c r="F83" s="124"/>
      <c r="G83" s="125"/>
      <c r="H83" s="126"/>
    </row>
    <row r="84" spans="1:8">
      <c r="A84" s="157" t="s">
        <v>9</v>
      </c>
      <c r="B84" s="158"/>
      <c r="C84" s="158"/>
      <c r="D84" s="158"/>
      <c r="E84" s="127"/>
      <c r="F84" s="128"/>
      <c r="G84" s="129"/>
      <c r="H84" s="130"/>
    </row>
    <row r="85" spans="1:8">
      <c r="A85" s="131" t="s">
        <v>245</v>
      </c>
      <c r="B85" s="131"/>
      <c r="C85" s="132"/>
      <c r="D85" s="132"/>
      <c r="E85" s="132"/>
      <c r="F85" s="132"/>
      <c r="G85" s="132"/>
      <c r="H85" s="132"/>
    </row>
    <row r="86" spans="1:8">
      <c r="A86" s="131" t="s">
        <v>232</v>
      </c>
      <c r="B86" s="131"/>
      <c r="C86" s="132"/>
      <c r="D86" s="132"/>
      <c r="E86" s="132"/>
      <c r="F86" s="132"/>
      <c r="G86" s="132"/>
      <c r="H86" s="132"/>
    </row>
    <row r="87" spans="1:8">
      <c r="A87" s="131" t="s">
        <v>3</v>
      </c>
      <c r="B87" s="131"/>
      <c r="C87" s="132"/>
      <c r="D87" s="132"/>
      <c r="E87" s="132"/>
      <c r="F87" s="132"/>
      <c r="G87" s="132"/>
      <c r="H87" s="132"/>
    </row>
    <row r="88" spans="1:8">
      <c r="A88" s="131" t="s">
        <v>10</v>
      </c>
      <c r="B88" s="131"/>
      <c r="C88" s="132"/>
      <c r="D88" s="132"/>
      <c r="E88" s="132"/>
      <c r="F88" s="132"/>
      <c r="G88" s="132"/>
      <c r="H88" s="132"/>
    </row>
    <row r="89" spans="1:8">
      <c r="A89" s="131" t="s">
        <v>11</v>
      </c>
      <c r="B89" s="131"/>
      <c r="C89" s="132"/>
      <c r="D89" s="132"/>
      <c r="E89" s="132"/>
      <c r="F89" s="132"/>
      <c r="G89" s="132"/>
      <c r="H89" s="132"/>
    </row>
    <row r="90" spans="1:8">
      <c r="A90" s="131" t="s">
        <v>12</v>
      </c>
      <c r="B90" s="131"/>
      <c r="C90" s="132"/>
      <c r="D90" s="132"/>
      <c r="E90" s="132"/>
      <c r="F90" s="132"/>
      <c r="G90" s="132"/>
      <c r="H90" s="132"/>
    </row>
    <row r="91" spans="1:8">
      <c r="A91" s="131" t="s">
        <v>13</v>
      </c>
      <c r="B91" s="131"/>
      <c r="C91" s="132"/>
      <c r="D91" s="132"/>
      <c r="E91" s="132"/>
      <c r="F91" s="132"/>
      <c r="G91" s="132"/>
      <c r="H91" s="132"/>
    </row>
    <row r="92" spans="1:8">
      <c r="A92" s="131" t="s">
        <v>14</v>
      </c>
      <c r="B92" s="131"/>
      <c r="C92" s="132"/>
      <c r="D92" s="132"/>
      <c r="E92" s="132"/>
      <c r="F92" s="132"/>
      <c r="G92" s="132"/>
      <c r="H92" s="132"/>
    </row>
    <row r="93" spans="1:8">
      <c r="A93" s="131" t="s">
        <v>246</v>
      </c>
      <c r="B93" s="133"/>
      <c r="C93" s="133"/>
      <c r="D93" s="133"/>
      <c r="E93" s="133"/>
      <c r="F93" s="133"/>
      <c r="G93" s="133"/>
      <c r="H93" s="133"/>
    </row>
    <row r="94" spans="1:8">
      <c r="A94" s="134" t="s">
        <v>247</v>
      </c>
      <c r="B94" s="133"/>
      <c r="C94" s="133"/>
      <c r="D94" s="133"/>
      <c r="E94" s="133"/>
      <c r="F94" s="133"/>
      <c r="G94" s="133"/>
      <c r="H94" s="133"/>
    </row>
  </sheetData>
  <mergeCells count="147">
    <mergeCell ref="C57:D57"/>
    <mergeCell ref="H65:H71"/>
    <mergeCell ref="C66:D66"/>
    <mergeCell ref="C67:D67"/>
    <mergeCell ref="C68:D68"/>
    <mergeCell ref="C69:D69"/>
    <mergeCell ref="C70:D70"/>
    <mergeCell ref="C65:D65"/>
    <mergeCell ref="F74:F82"/>
    <mergeCell ref="C74:D74"/>
    <mergeCell ref="C81:D81"/>
    <mergeCell ref="C82:D82"/>
    <mergeCell ref="H42:H46"/>
    <mergeCell ref="C43:D43"/>
    <mergeCell ref="C44:D44"/>
    <mergeCell ref="C45:D45"/>
    <mergeCell ref="C46:D46"/>
    <mergeCell ref="H47:H51"/>
    <mergeCell ref="C75:D75"/>
    <mergeCell ref="C76:D76"/>
    <mergeCell ref="C77:D77"/>
    <mergeCell ref="C48:D48"/>
    <mergeCell ref="C49:D49"/>
    <mergeCell ref="C50:D50"/>
    <mergeCell ref="C51:D51"/>
    <mergeCell ref="F52:F57"/>
    <mergeCell ref="G52:G57"/>
    <mergeCell ref="E74:E82"/>
    <mergeCell ref="C78:D78"/>
    <mergeCell ref="C79:D79"/>
    <mergeCell ref="C80:D80"/>
    <mergeCell ref="H52:H57"/>
    <mergeCell ref="C53:D53"/>
    <mergeCell ref="C54:D54"/>
    <mergeCell ref="C55:D55"/>
    <mergeCell ref="C56:D56"/>
    <mergeCell ref="E32:E38"/>
    <mergeCell ref="F32:F38"/>
    <mergeCell ref="G32:G38"/>
    <mergeCell ref="H32:H38"/>
    <mergeCell ref="C33:D33"/>
    <mergeCell ref="C34:D34"/>
    <mergeCell ref="C39:D39"/>
    <mergeCell ref="A58:A62"/>
    <mergeCell ref="B58:B62"/>
    <mergeCell ref="C58:D58"/>
    <mergeCell ref="E58:E62"/>
    <mergeCell ref="F58:F62"/>
    <mergeCell ref="G58:G62"/>
    <mergeCell ref="H58:H62"/>
    <mergeCell ref="C59:D59"/>
    <mergeCell ref="C60:D60"/>
    <mergeCell ref="C61:D61"/>
    <mergeCell ref="C62:D62"/>
    <mergeCell ref="A42:A46"/>
    <mergeCell ref="B42:B46"/>
    <mergeCell ref="C42:D42"/>
    <mergeCell ref="E42:E46"/>
    <mergeCell ref="F42:F46"/>
    <mergeCell ref="G42:G46"/>
    <mergeCell ref="C35:D35"/>
    <mergeCell ref="C38:D38"/>
    <mergeCell ref="A25:A31"/>
    <mergeCell ref="C25:D25"/>
    <mergeCell ref="C26:D26"/>
    <mergeCell ref="C27:D27"/>
    <mergeCell ref="C28:D28"/>
    <mergeCell ref="B25:B31"/>
    <mergeCell ref="B20:B24"/>
    <mergeCell ref="C20:D20"/>
    <mergeCell ref="A32:A38"/>
    <mergeCell ref="B32:B38"/>
    <mergeCell ref="C32:D32"/>
    <mergeCell ref="C23:D23"/>
    <mergeCell ref="C24:D24"/>
    <mergeCell ref="A3:H3"/>
    <mergeCell ref="A5:A8"/>
    <mergeCell ref="G5:G8"/>
    <mergeCell ref="H5:H8"/>
    <mergeCell ref="C5:E5"/>
    <mergeCell ref="B5:B8"/>
    <mergeCell ref="C6:D6"/>
    <mergeCell ref="E6:E8"/>
    <mergeCell ref="A10:A17"/>
    <mergeCell ref="B10:B17"/>
    <mergeCell ref="D7:D8"/>
    <mergeCell ref="F5:F8"/>
    <mergeCell ref="C10:D10"/>
    <mergeCell ref="E10:E17"/>
    <mergeCell ref="F10:F17"/>
    <mergeCell ref="G10:G17"/>
    <mergeCell ref="H10:H17"/>
    <mergeCell ref="C11:D11"/>
    <mergeCell ref="C12:D12"/>
    <mergeCell ref="C13:D13"/>
    <mergeCell ref="C16:D16"/>
    <mergeCell ref="C17:D17"/>
    <mergeCell ref="C14:D14"/>
    <mergeCell ref="C15:D15"/>
    <mergeCell ref="E25:E31"/>
    <mergeCell ref="F25:F31"/>
    <mergeCell ref="G25:G31"/>
    <mergeCell ref="H25:H31"/>
    <mergeCell ref="C29:D29"/>
    <mergeCell ref="C31:D31"/>
    <mergeCell ref="C30:D30"/>
    <mergeCell ref="A84:D84"/>
    <mergeCell ref="G74:G82"/>
    <mergeCell ref="C71:D71"/>
    <mergeCell ref="E65:E71"/>
    <mergeCell ref="F65:F71"/>
    <mergeCell ref="G65:G71"/>
    <mergeCell ref="C47:D47"/>
    <mergeCell ref="E47:E51"/>
    <mergeCell ref="F47:F51"/>
    <mergeCell ref="G47:G51"/>
    <mergeCell ref="A47:A51"/>
    <mergeCell ref="B47:B51"/>
    <mergeCell ref="A74:A82"/>
    <mergeCell ref="A52:A57"/>
    <mergeCell ref="B52:B57"/>
    <mergeCell ref="C52:D52"/>
    <mergeCell ref="E52:E57"/>
    <mergeCell ref="A1:H1"/>
    <mergeCell ref="A2:H2"/>
    <mergeCell ref="A18:D18"/>
    <mergeCell ref="A40:D40"/>
    <mergeCell ref="A63:D63"/>
    <mergeCell ref="A72:D72"/>
    <mergeCell ref="A64:B64"/>
    <mergeCell ref="C64:D64"/>
    <mergeCell ref="A83:D83"/>
    <mergeCell ref="B19:D19"/>
    <mergeCell ref="A20:A24"/>
    <mergeCell ref="H74:H82"/>
    <mergeCell ref="B74:B82"/>
    <mergeCell ref="C36:D36"/>
    <mergeCell ref="C37:D37"/>
    <mergeCell ref="A65:A71"/>
    <mergeCell ref="B65:B71"/>
    <mergeCell ref="B41:D41"/>
    <mergeCell ref="E20:E24"/>
    <mergeCell ref="F20:F24"/>
    <mergeCell ref="G20:G24"/>
    <mergeCell ref="H20:H24"/>
    <mergeCell ref="C21:D21"/>
    <mergeCell ref="C22:D22"/>
  </mergeCells>
  <printOptions horizontalCentered="1"/>
  <pageMargins left="0.19685039370078741" right="0.11811023622047245" top="0.55118110236220474" bottom="0.15748031496062992" header="0.31496062992125984" footer="0.31496062992125984"/>
  <pageSetup paperSize="9" scale="95" orientation="landscape" r:id="rId1"/>
  <rowBreaks count="4" manualBreakCount="4">
    <brk id="24" max="7" man="1"/>
    <brk id="40" max="7" man="1"/>
    <brk id="63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H104"/>
  <sheetViews>
    <sheetView tabSelected="1" workbookViewId="0">
      <selection activeCell="J8" sqref="J8"/>
    </sheetView>
  </sheetViews>
  <sheetFormatPr defaultColWidth="9" defaultRowHeight="21"/>
  <cols>
    <col min="1" max="1" width="31.42578125" style="2" customWidth="1"/>
    <col min="2" max="2" width="8.42578125" style="2" customWidth="1"/>
    <col min="3" max="4" width="10.42578125" style="2" customWidth="1"/>
    <col min="5" max="5" width="12.28515625" style="2" customWidth="1"/>
    <col min="6" max="6" width="17.5703125" style="2" customWidth="1"/>
    <col min="7" max="7" width="26" style="2" customWidth="1"/>
    <col min="8" max="8" width="24" style="2" customWidth="1"/>
    <col min="9" max="16384" width="9" style="2"/>
  </cols>
  <sheetData>
    <row r="1" spans="1:8" ht="27" customHeight="1">
      <c r="A1" s="141" t="s">
        <v>293</v>
      </c>
      <c r="B1" s="141"/>
      <c r="C1" s="141"/>
      <c r="D1" s="141"/>
      <c r="E1" s="141"/>
      <c r="F1" s="141"/>
      <c r="G1" s="141"/>
      <c r="H1" s="141"/>
    </row>
    <row r="2" spans="1:8">
      <c r="A2" s="142" t="s">
        <v>294</v>
      </c>
      <c r="B2" s="142"/>
      <c r="C2" s="142"/>
      <c r="D2" s="142"/>
      <c r="E2" s="142"/>
      <c r="F2" s="142"/>
      <c r="G2" s="142"/>
      <c r="H2" s="142"/>
    </row>
    <row r="3" spans="1:8">
      <c r="A3" s="162" t="s">
        <v>253</v>
      </c>
      <c r="B3" s="162"/>
      <c r="C3" s="162"/>
      <c r="D3" s="162"/>
      <c r="E3" s="162"/>
      <c r="F3" s="162"/>
      <c r="G3" s="162"/>
      <c r="H3" s="162"/>
    </row>
    <row r="4" spans="1:8" ht="11.25" customHeight="1">
      <c r="A4" s="138"/>
      <c r="B4" s="138"/>
      <c r="C4" s="138"/>
      <c r="D4" s="138"/>
      <c r="E4" s="138"/>
      <c r="F4" s="138"/>
      <c r="G4" s="138"/>
      <c r="H4" s="138"/>
    </row>
    <row r="5" spans="1:8" ht="29.25" customHeight="1">
      <c r="A5" s="163" t="s">
        <v>0</v>
      </c>
      <c r="B5" s="163" t="s">
        <v>16</v>
      </c>
      <c r="C5" s="169" t="s">
        <v>231</v>
      </c>
      <c r="D5" s="170"/>
      <c r="E5" s="170"/>
      <c r="F5" s="163" t="s">
        <v>22</v>
      </c>
      <c r="G5" s="166" t="s">
        <v>15</v>
      </c>
      <c r="H5" s="163" t="s">
        <v>1</v>
      </c>
    </row>
    <row r="6" spans="1:8">
      <c r="A6" s="164"/>
      <c r="B6" s="164"/>
      <c r="C6" s="171" t="s">
        <v>23</v>
      </c>
      <c r="D6" s="172"/>
      <c r="E6" s="173" t="s">
        <v>21</v>
      </c>
      <c r="F6" s="164"/>
      <c r="G6" s="167"/>
      <c r="H6" s="164"/>
    </row>
    <row r="7" spans="1:8" ht="21" customHeight="1">
      <c r="A7" s="164"/>
      <c r="B7" s="164"/>
      <c r="C7" s="123" t="s">
        <v>18</v>
      </c>
      <c r="D7" s="173" t="s">
        <v>20</v>
      </c>
      <c r="E7" s="174"/>
      <c r="F7" s="164"/>
      <c r="G7" s="167"/>
      <c r="H7" s="164"/>
    </row>
    <row r="8" spans="1:8">
      <c r="A8" s="165"/>
      <c r="B8" s="165"/>
      <c r="C8" s="123" t="s">
        <v>19</v>
      </c>
      <c r="D8" s="175"/>
      <c r="E8" s="175"/>
      <c r="F8" s="165"/>
      <c r="G8" s="168"/>
      <c r="H8" s="165"/>
    </row>
    <row r="9" spans="1:8" ht="21" customHeight="1">
      <c r="A9" s="118" t="s">
        <v>234</v>
      </c>
      <c r="B9" s="116"/>
      <c r="C9" s="116"/>
      <c r="D9" s="116"/>
      <c r="E9" s="136"/>
      <c r="F9" s="136"/>
      <c r="G9" s="116"/>
      <c r="H9" s="117"/>
    </row>
    <row r="10" spans="1:8" ht="18.95" customHeight="1">
      <c r="A10" s="176" t="s">
        <v>239</v>
      </c>
      <c r="B10" s="152"/>
      <c r="C10" s="155" t="s">
        <v>24</v>
      </c>
      <c r="D10" s="156"/>
      <c r="E10" s="152"/>
      <c r="F10" s="152"/>
      <c r="G10" s="152"/>
      <c r="H10" s="152"/>
    </row>
    <row r="11" spans="1:8" ht="18.95" customHeight="1">
      <c r="A11" s="160"/>
      <c r="B11" s="153"/>
      <c r="C11" s="155" t="s">
        <v>25</v>
      </c>
      <c r="D11" s="156"/>
      <c r="E11" s="153"/>
      <c r="F11" s="153"/>
      <c r="G11" s="153"/>
      <c r="H11" s="153"/>
    </row>
    <row r="12" spans="1:8" ht="18.95" customHeight="1">
      <c r="A12" s="160"/>
      <c r="B12" s="153"/>
      <c r="C12" s="155" t="s">
        <v>26</v>
      </c>
      <c r="D12" s="156"/>
      <c r="E12" s="153"/>
      <c r="F12" s="153"/>
      <c r="G12" s="153"/>
      <c r="H12" s="153"/>
    </row>
    <row r="13" spans="1:8" ht="18.95" customHeight="1">
      <c r="A13" s="160"/>
      <c r="B13" s="153"/>
      <c r="C13" s="155" t="s">
        <v>27</v>
      </c>
      <c r="D13" s="156"/>
      <c r="E13" s="153"/>
      <c r="F13" s="153"/>
      <c r="G13" s="153"/>
      <c r="H13" s="153"/>
    </row>
    <row r="14" spans="1:8" ht="18.95" customHeight="1">
      <c r="A14" s="160"/>
      <c r="B14" s="153"/>
      <c r="C14" s="155" t="s">
        <v>28</v>
      </c>
      <c r="D14" s="156"/>
      <c r="E14" s="153"/>
      <c r="F14" s="153"/>
      <c r="G14" s="153"/>
      <c r="H14" s="153"/>
    </row>
    <row r="15" spans="1:8" ht="18.95" customHeight="1">
      <c r="A15" s="160"/>
      <c r="B15" s="153"/>
      <c r="C15" s="155" t="s">
        <v>29</v>
      </c>
      <c r="D15" s="156"/>
      <c r="E15" s="153"/>
      <c r="F15" s="153"/>
      <c r="G15" s="153"/>
      <c r="H15" s="153"/>
    </row>
    <row r="16" spans="1:8" ht="18.95" customHeight="1">
      <c r="A16" s="160"/>
      <c r="B16" s="153"/>
      <c r="C16" s="155" t="s">
        <v>30</v>
      </c>
      <c r="D16" s="156"/>
      <c r="E16" s="153"/>
      <c r="F16" s="153"/>
      <c r="G16" s="153"/>
      <c r="H16" s="153"/>
    </row>
    <row r="17" spans="1:8" ht="18.95" customHeight="1">
      <c r="A17" s="161"/>
      <c r="B17" s="154"/>
      <c r="C17" s="155" t="s">
        <v>233</v>
      </c>
      <c r="D17" s="156"/>
      <c r="E17" s="154"/>
      <c r="F17" s="154"/>
      <c r="G17" s="154"/>
      <c r="H17" s="154"/>
    </row>
    <row r="18" spans="1:8" ht="18.95" customHeight="1">
      <c r="A18" s="143" t="s">
        <v>86</v>
      </c>
      <c r="B18" s="144"/>
      <c r="C18" s="144"/>
      <c r="D18" s="145"/>
      <c r="E18" s="124"/>
      <c r="F18" s="124"/>
      <c r="G18" s="125"/>
      <c r="H18" s="126"/>
    </row>
    <row r="19" spans="1:8" ht="21" customHeight="1">
      <c r="A19" s="114" t="s">
        <v>235</v>
      </c>
      <c r="B19" s="148"/>
      <c r="C19" s="148"/>
      <c r="D19" s="148"/>
      <c r="E19" s="136"/>
      <c r="F19" s="136"/>
      <c r="G19" s="116"/>
      <c r="H19" s="117"/>
    </row>
    <row r="20" spans="1:8" ht="18.95" customHeight="1">
      <c r="A20" s="149" t="s">
        <v>260</v>
      </c>
      <c r="B20" s="152"/>
      <c r="C20" s="155" t="s">
        <v>24</v>
      </c>
      <c r="D20" s="156"/>
      <c r="E20" s="152"/>
      <c r="F20" s="152"/>
      <c r="G20" s="152"/>
      <c r="H20" s="152"/>
    </row>
    <row r="21" spans="1:8" ht="18.95" customHeight="1">
      <c r="A21" s="150"/>
      <c r="B21" s="153"/>
      <c r="C21" s="155" t="s">
        <v>25</v>
      </c>
      <c r="D21" s="156"/>
      <c r="E21" s="153"/>
      <c r="F21" s="153"/>
      <c r="G21" s="153"/>
      <c r="H21" s="153"/>
    </row>
    <row r="22" spans="1:8" ht="18.95" customHeight="1">
      <c r="A22" s="150"/>
      <c r="B22" s="153"/>
      <c r="C22" s="155" t="s">
        <v>26</v>
      </c>
      <c r="D22" s="156"/>
      <c r="E22" s="153"/>
      <c r="F22" s="153"/>
      <c r="G22" s="153"/>
      <c r="H22" s="153"/>
    </row>
    <row r="23" spans="1:8" ht="18.95" customHeight="1">
      <c r="A23" s="150"/>
      <c r="B23" s="153"/>
      <c r="C23" s="155" t="s">
        <v>27</v>
      </c>
      <c r="D23" s="156"/>
      <c r="E23" s="153"/>
      <c r="F23" s="153"/>
      <c r="G23" s="153"/>
      <c r="H23" s="153"/>
    </row>
    <row r="24" spans="1:8" ht="18.75" customHeight="1">
      <c r="A24" s="150"/>
      <c r="B24" s="153"/>
      <c r="C24" s="155" t="s">
        <v>28</v>
      </c>
      <c r="D24" s="156"/>
      <c r="E24" s="153"/>
      <c r="F24" s="153"/>
      <c r="G24" s="153"/>
      <c r="H24" s="153"/>
    </row>
    <row r="25" spans="1:8" ht="18.95" customHeight="1">
      <c r="A25" s="150"/>
      <c r="B25" s="153"/>
      <c r="C25" s="155" t="s">
        <v>29</v>
      </c>
      <c r="D25" s="156"/>
      <c r="E25" s="153"/>
      <c r="F25" s="153"/>
      <c r="G25" s="153"/>
      <c r="H25" s="153"/>
    </row>
    <row r="26" spans="1:8" ht="18.95" customHeight="1">
      <c r="A26" s="151"/>
      <c r="B26" s="154"/>
      <c r="C26" s="155" t="s">
        <v>30</v>
      </c>
      <c r="D26" s="156"/>
      <c r="E26" s="154"/>
      <c r="F26" s="154"/>
      <c r="G26" s="154"/>
      <c r="H26" s="154"/>
    </row>
    <row r="27" spans="1:8" ht="18.95" customHeight="1">
      <c r="A27" s="149" t="s">
        <v>263</v>
      </c>
      <c r="B27" s="152"/>
      <c r="C27" s="155" t="s">
        <v>24</v>
      </c>
      <c r="D27" s="156"/>
      <c r="E27" s="152"/>
      <c r="F27" s="152"/>
      <c r="G27" s="152"/>
      <c r="H27" s="152"/>
    </row>
    <row r="28" spans="1:8" ht="18.95" customHeight="1">
      <c r="A28" s="160"/>
      <c r="B28" s="153"/>
      <c r="C28" s="155" t="s">
        <v>25</v>
      </c>
      <c r="D28" s="156"/>
      <c r="E28" s="153"/>
      <c r="F28" s="153"/>
      <c r="G28" s="153"/>
      <c r="H28" s="153"/>
    </row>
    <row r="29" spans="1:8" ht="18.95" customHeight="1">
      <c r="A29" s="160"/>
      <c r="B29" s="153"/>
      <c r="C29" s="155" t="s">
        <v>26</v>
      </c>
      <c r="D29" s="156"/>
      <c r="E29" s="153"/>
      <c r="F29" s="153"/>
      <c r="G29" s="153"/>
      <c r="H29" s="153"/>
    </row>
    <row r="30" spans="1:8" ht="18.95" customHeight="1">
      <c r="A30" s="160"/>
      <c r="B30" s="153"/>
      <c r="C30" s="155" t="s">
        <v>27</v>
      </c>
      <c r="D30" s="156"/>
      <c r="E30" s="153"/>
      <c r="F30" s="153"/>
      <c r="G30" s="153"/>
      <c r="H30" s="153"/>
    </row>
    <row r="31" spans="1:8" ht="18.75" customHeight="1">
      <c r="A31" s="160"/>
      <c r="B31" s="153"/>
      <c r="C31" s="155" t="s">
        <v>28</v>
      </c>
      <c r="D31" s="156"/>
      <c r="E31" s="153"/>
      <c r="F31" s="153"/>
      <c r="G31" s="153"/>
      <c r="H31" s="153"/>
    </row>
    <row r="32" spans="1:8" ht="18.95" customHeight="1">
      <c r="A32" s="161"/>
      <c r="B32" s="154"/>
      <c r="C32" s="155" t="s">
        <v>29</v>
      </c>
      <c r="D32" s="156"/>
      <c r="E32" s="154"/>
      <c r="F32" s="154"/>
      <c r="G32" s="154"/>
      <c r="H32" s="154"/>
    </row>
    <row r="33" spans="1:8" ht="18.95" customHeight="1">
      <c r="A33" s="143" t="s">
        <v>8</v>
      </c>
      <c r="B33" s="144"/>
      <c r="C33" s="144"/>
      <c r="D33" s="145"/>
      <c r="E33" s="124"/>
      <c r="F33" s="124"/>
      <c r="G33" s="125"/>
      <c r="H33" s="126"/>
    </row>
    <row r="34" spans="1:8" ht="21" customHeight="1">
      <c r="A34" s="114" t="s">
        <v>236</v>
      </c>
      <c r="B34" s="148"/>
      <c r="C34" s="148"/>
      <c r="D34" s="148"/>
      <c r="E34" s="136"/>
      <c r="F34" s="136"/>
      <c r="G34" s="116"/>
      <c r="H34" s="117"/>
    </row>
    <row r="35" spans="1:8" ht="18.95" customHeight="1">
      <c r="A35" s="149" t="s">
        <v>255</v>
      </c>
      <c r="B35" s="152"/>
      <c r="C35" s="155" t="s">
        <v>24</v>
      </c>
      <c r="D35" s="156"/>
      <c r="E35" s="159"/>
      <c r="F35" s="159"/>
      <c r="G35" s="159"/>
      <c r="H35" s="159"/>
    </row>
    <row r="36" spans="1:8" ht="18.95" customHeight="1">
      <c r="A36" s="160"/>
      <c r="B36" s="153"/>
      <c r="C36" s="155" t="s">
        <v>25</v>
      </c>
      <c r="D36" s="156"/>
      <c r="E36" s="159"/>
      <c r="F36" s="159"/>
      <c r="G36" s="159"/>
      <c r="H36" s="159"/>
    </row>
    <row r="37" spans="1:8" ht="18.95" customHeight="1">
      <c r="A37" s="160"/>
      <c r="B37" s="153"/>
      <c r="C37" s="155" t="s">
        <v>26</v>
      </c>
      <c r="D37" s="156"/>
      <c r="E37" s="159"/>
      <c r="F37" s="159"/>
      <c r="G37" s="159"/>
      <c r="H37" s="159"/>
    </row>
    <row r="38" spans="1:8" ht="18.95" customHeight="1">
      <c r="A38" s="160"/>
      <c r="B38" s="153"/>
      <c r="C38" s="155" t="s">
        <v>27</v>
      </c>
      <c r="D38" s="156"/>
      <c r="E38" s="159"/>
      <c r="F38" s="159"/>
      <c r="G38" s="159"/>
      <c r="H38" s="159"/>
    </row>
    <row r="39" spans="1:8" ht="18.75" customHeight="1">
      <c r="A39" s="160"/>
      <c r="B39" s="153"/>
      <c r="C39" s="155" t="s">
        <v>28</v>
      </c>
      <c r="D39" s="156"/>
      <c r="E39" s="159"/>
      <c r="F39" s="159"/>
      <c r="G39" s="159"/>
      <c r="H39" s="159"/>
    </row>
    <row r="40" spans="1:8" ht="18.95" customHeight="1">
      <c r="A40" s="149" t="s">
        <v>261</v>
      </c>
      <c r="B40" s="152"/>
      <c r="C40" s="155" t="s">
        <v>24</v>
      </c>
      <c r="D40" s="156"/>
      <c r="E40" s="159"/>
      <c r="F40" s="159"/>
      <c r="G40" s="159"/>
      <c r="H40" s="159"/>
    </row>
    <row r="41" spans="1:8" ht="18.95" customHeight="1">
      <c r="A41" s="160"/>
      <c r="B41" s="153"/>
      <c r="C41" s="155" t="s">
        <v>25</v>
      </c>
      <c r="D41" s="156"/>
      <c r="E41" s="159"/>
      <c r="F41" s="159"/>
      <c r="G41" s="159"/>
      <c r="H41" s="159"/>
    </row>
    <row r="42" spans="1:8" ht="18.95" customHeight="1">
      <c r="A42" s="160"/>
      <c r="B42" s="153"/>
      <c r="C42" s="155" t="s">
        <v>26</v>
      </c>
      <c r="D42" s="156"/>
      <c r="E42" s="159"/>
      <c r="F42" s="159"/>
      <c r="G42" s="159"/>
      <c r="H42" s="159"/>
    </row>
    <row r="43" spans="1:8" ht="18.95" customHeight="1">
      <c r="A43" s="160"/>
      <c r="B43" s="153"/>
      <c r="C43" s="155" t="s">
        <v>27</v>
      </c>
      <c r="D43" s="156"/>
      <c r="E43" s="159"/>
      <c r="F43" s="159"/>
      <c r="G43" s="159"/>
      <c r="H43" s="159"/>
    </row>
    <row r="44" spans="1:8" ht="18.75" customHeight="1">
      <c r="A44" s="160"/>
      <c r="B44" s="153"/>
      <c r="C44" s="155" t="s">
        <v>28</v>
      </c>
      <c r="D44" s="156"/>
      <c r="E44" s="159"/>
      <c r="F44" s="159"/>
      <c r="G44" s="159"/>
      <c r="H44" s="159"/>
    </row>
    <row r="45" spans="1:8" ht="18.95" customHeight="1">
      <c r="A45" s="149" t="s">
        <v>256</v>
      </c>
      <c r="B45" s="152"/>
      <c r="C45" s="155" t="s">
        <v>24</v>
      </c>
      <c r="D45" s="156"/>
      <c r="E45" s="152"/>
      <c r="F45" s="152"/>
      <c r="G45" s="152"/>
      <c r="H45" s="152"/>
    </row>
    <row r="46" spans="1:8" ht="18.95" customHeight="1">
      <c r="A46" s="160"/>
      <c r="B46" s="153"/>
      <c r="C46" s="155" t="s">
        <v>25</v>
      </c>
      <c r="D46" s="156"/>
      <c r="E46" s="153"/>
      <c r="F46" s="153"/>
      <c r="G46" s="153"/>
      <c r="H46" s="153"/>
    </row>
    <row r="47" spans="1:8" ht="18.95" customHeight="1">
      <c r="A47" s="160"/>
      <c r="B47" s="153"/>
      <c r="C47" s="155" t="s">
        <v>26</v>
      </c>
      <c r="D47" s="156"/>
      <c r="E47" s="153"/>
      <c r="F47" s="153"/>
      <c r="G47" s="153"/>
      <c r="H47" s="153"/>
    </row>
    <row r="48" spans="1:8" ht="18.95" customHeight="1">
      <c r="A48" s="160"/>
      <c r="B48" s="153"/>
      <c r="C48" s="155" t="s">
        <v>27</v>
      </c>
      <c r="D48" s="156"/>
      <c r="E48" s="153"/>
      <c r="F48" s="153"/>
      <c r="G48" s="153"/>
      <c r="H48" s="153"/>
    </row>
    <row r="49" spans="1:8" ht="18.75" customHeight="1">
      <c r="A49" s="160"/>
      <c r="B49" s="153"/>
      <c r="C49" s="155" t="s">
        <v>28</v>
      </c>
      <c r="D49" s="156"/>
      <c r="E49" s="153"/>
      <c r="F49" s="153"/>
      <c r="G49" s="153"/>
      <c r="H49" s="153"/>
    </row>
    <row r="50" spans="1:8" ht="18.95" customHeight="1">
      <c r="A50" s="161"/>
      <c r="B50" s="154"/>
      <c r="C50" s="155" t="s">
        <v>29</v>
      </c>
      <c r="D50" s="156"/>
      <c r="E50" s="154"/>
      <c r="F50" s="154"/>
      <c r="G50" s="154"/>
      <c r="H50" s="154"/>
    </row>
    <row r="51" spans="1:8" ht="18.95" customHeight="1">
      <c r="A51" s="149" t="s">
        <v>257</v>
      </c>
      <c r="B51" s="152"/>
      <c r="C51" s="155" t="s">
        <v>24</v>
      </c>
      <c r="D51" s="156"/>
      <c r="E51" s="159"/>
      <c r="F51" s="159"/>
      <c r="G51" s="159"/>
      <c r="H51" s="159"/>
    </row>
    <row r="52" spans="1:8" ht="18.95" customHeight="1">
      <c r="A52" s="160"/>
      <c r="B52" s="153"/>
      <c r="C52" s="155" t="s">
        <v>25</v>
      </c>
      <c r="D52" s="156"/>
      <c r="E52" s="159"/>
      <c r="F52" s="159"/>
      <c r="G52" s="159"/>
      <c r="H52" s="159"/>
    </row>
    <row r="53" spans="1:8" ht="18.95" customHeight="1">
      <c r="A53" s="160"/>
      <c r="B53" s="153"/>
      <c r="C53" s="155" t="s">
        <v>26</v>
      </c>
      <c r="D53" s="156"/>
      <c r="E53" s="159"/>
      <c r="F53" s="159"/>
      <c r="G53" s="159"/>
      <c r="H53" s="159"/>
    </row>
    <row r="54" spans="1:8" ht="18.95" customHeight="1">
      <c r="A54" s="160"/>
      <c r="B54" s="153"/>
      <c r="C54" s="155" t="s">
        <v>27</v>
      </c>
      <c r="D54" s="156"/>
      <c r="E54" s="159"/>
      <c r="F54" s="159"/>
      <c r="G54" s="159"/>
      <c r="H54" s="159"/>
    </row>
    <row r="55" spans="1:8" ht="18.75" customHeight="1">
      <c r="A55" s="160"/>
      <c r="B55" s="153"/>
      <c r="C55" s="155" t="s">
        <v>28</v>
      </c>
      <c r="D55" s="156"/>
      <c r="E55" s="159"/>
      <c r="F55" s="159"/>
      <c r="G55" s="159"/>
      <c r="H55" s="159"/>
    </row>
    <row r="56" spans="1:8" ht="21.75" customHeight="1">
      <c r="A56" s="149" t="s">
        <v>264</v>
      </c>
      <c r="B56" s="152"/>
      <c r="C56" s="137"/>
      <c r="D56" s="152"/>
      <c r="E56" s="152"/>
      <c r="F56" s="152"/>
      <c r="G56" s="152"/>
      <c r="H56" s="152"/>
    </row>
    <row r="57" spans="1:8">
      <c r="A57" s="160"/>
      <c r="B57" s="153"/>
      <c r="C57" s="137"/>
      <c r="D57" s="154"/>
      <c r="E57" s="153"/>
      <c r="F57" s="153"/>
      <c r="G57" s="153"/>
      <c r="H57" s="153"/>
    </row>
    <row r="58" spans="1:8">
      <c r="A58" s="160"/>
      <c r="B58" s="153"/>
      <c r="C58" s="137"/>
      <c r="D58" s="152"/>
      <c r="E58" s="153"/>
      <c r="F58" s="153"/>
      <c r="G58" s="153"/>
      <c r="H58" s="153"/>
    </row>
    <row r="59" spans="1:8">
      <c r="A59" s="161"/>
      <c r="B59" s="154"/>
      <c r="C59" s="137"/>
      <c r="D59" s="154"/>
      <c r="E59" s="154"/>
      <c r="F59" s="154"/>
      <c r="G59" s="154"/>
      <c r="H59" s="154"/>
    </row>
    <row r="60" spans="1:8" ht="18.95" customHeight="1">
      <c r="A60" s="149" t="s">
        <v>265</v>
      </c>
      <c r="B60" s="152"/>
      <c r="C60" s="155" t="s">
        <v>24</v>
      </c>
      <c r="D60" s="156"/>
      <c r="E60" s="159"/>
      <c r="F60" s="159"/>
      <c r="G60" s="159"/>
      <c r="H60" s="159"/>
    </row>
    <row r="61" spans="1:8" ht="18.95" customHeight="1">
      <c r="A61" s="160"/>
      <c r="B61" s="153"/>
      <c r="C61" s="155" t="s">
        <v>25</v>
      </c>
      <c r="D61" s="156"/>
      <c r="E61" s="159"/>
      <c r="F61" s="159"/>
      <c r="G61" s="159"/>
      <c r="H61" s="159"/>
    </row>
    <row r="62" spans="1:8" ht="18.95" customHeight="1">
      <c r="A62" s="160"/>
      <c r="B62" s="153"/>
      <c r="C62" s="155" t="s">
        <v>26</v>
      </c>
      <c r="D62" s="156"/>
      <c r="E62" s="159"/>
      <c r="F62" s="159"/>
      <c r="G62" s="159"/>
      <c r="H62" s="159"/>
    </row>
    <row r="63" spans="1:8" ht="18.95" customHeight="1">
      <c r="A63" s="160"/>
      <c r="B63" s="153"/>
      <c r="C63" s="155" t="s">
        <v>27</v>
      </c>
      <c r="D63" s="156"/>
      <c r="E63" s="159"/>
      <c r="F63" s="159"/>
      <c r="G63" s="159"/>
      <c r="H63" s="159"/>
    </row>
    <row r="64" spans="1:8" ht="18.95" customHeight="1">
      <c r="A64" s="160"/>
      <c r="B64" s="153"/>
      <c r="C64" s="155" t="s">
        <v>28</v>
      </c>
      <c r="D64" s="156"/>
      <c r="E64" s="159"/>
      <c r="F64" s="159"/>
      <c r="G64" s="159"/>
      <c r="H64" s="159"/>
    </row>
    <row r="65" spans="1:8" ht="18.75" customHeight="1">
      <c r="A65" s="160"/>
      <c r="B65" s="153"/>
      <c r="C65" s="155" t="s">
        <v>262</v>
      </c>
      <c r="D65" s="156"/>
      <c r="E65" s="159"/>
      <c r="F65" s="159"/>
      <c r="G65" s="159"/>
      <c r="H65" s="159"/>
    </row>
    <row r="66" spans="1:8" ht="21.75" customHeight="1">
      <c r="A66" s="149" t="s">
        <v>266</v>
      </c>
      <c r="B66" s="152"/>
      <c r="C66" s="137"/>
      <c r="D66" s="152"/>
      <c r="E66" s="152"/>
      <c r="F66" s="152"/>
      <c r="G66" s="152"/>
      <c r="H66" s="152"/>
    </row>
    <row r="67" spans="1:8">
      <c r="A67" s="160"/>
      <c r="B67" s="153"/>
      <c r="C67" s="137"/>
      <c r="D67" s="154"/>
      <c r="E67" s="153"/>
      <c r="F67" s="153"/>
      <c r="G67" s="153"/>
      <c r="H67" s="153"/>
    </row>
    <row r="68" spans="1:8">
      <c r="A68" s="160"/>
      <c r="B68" s="153"/>
      <c r="C68" s="137"/>
      <c r="D68" s="152"/>
      <c r="E68" s="153"/>
      <c r="F68" s="153"/>
      <c r="G68" s="153"/>
      <c r="H68" s="153"/>
    </row>
    <row r="69" spans="1:8">
      <c r="A69" s="161"/>
      <c r="B69" s="154"/>
      <c r="C69" s="137"/>
      <c r="D69" s="154"/>
      <c r="E69" s="154"/>
      <c r="F69" s="154"/>
      <c r="G69" s="154"/>
      <c r="H69" s="154"/>
    </row>
    <row r="70" spans="1:8" ht="18.95" customHeight="1">
      <c r="A70" s="149" t="s">
        <v>267</v>
      </c>
      <c r="B70" s="152"/>
      <c r="C70" s="155" t="s">
        <v>24</v>
      </c>
      <c r="D70" s="156"/>
      <c r="E70" s="159"/>
      <c r="F70" s="159"/>
      <c r="G70" s="159"/>
      <c r="H70" s="159"/>
    </row>
    <row r="71" spans="1:8" ht="18.95" customHeight="1">
      <c r="A71" s="160"/>
      <c r="B71" s="153"/>
      <c r="C71" s="155" t="s">
        <v>25</v>
      </c>
      <c r="D71" s="156"/>
      <c r="E71" s="159"/>
      <c r="F71" s="159"/>
      <c r="G71" s="159"/>
      <c r="H71" s="159"/>
    </row>
    <row r="72" spans="1:8" ht="18.95" customHeight="1">
      <c r="A72" s="160"/>
      <c r="B72" s="153"/>
      <c r="C72" s="155" t="s">
        <v>26</v>
      </c>
      <c r="D72" s="156"/>
      <c r="E72" s="159"/>
      <c r="F72" s="159"/>
      <c r="G72" s="159"/>
      <c r="H72" s="159"/>
    </row>
    <row r="73" spans="1:8" ht="18.95" customHeight="1">
      <c r="A73" s="160"/>
      <c r="B73" s="153"/>
      <c r="C73" s="155" t="s">
        <v>27</v>
      </c>
      <c r="D73" s="156"/>
      <c r="E73" s="159"/>
      <c r="F73" s="159"/>
      <c r="G73" s="159"/>
      <c r="H73" s="159"/>
    </row>
    <row r="74" spans="1:8" ht="18.75" customHeight="1">
      <c r="A74" s="160"/>
      <c r="B74" s="153"/>
      <c r="C74" s="155" t="s">
        <v>28</v>
      </c>
      <c r="D74" s="156"/>
      <c r="E74" s="159"/>
      <c r="F74" s="159"/>
      <c r="G74" s="159"/>
      <c r="H74" s="159"/>
    </row>
    <row r="75" spans="1:8" ht="18.95" customHeight="1">
      <c r="A75" s="143" t="s">
        <v>87</v>
      </c>
      <c r="B75" s="144"/>
      <c r="C75" s="144"/>
      <c r="D75" s="145"/>
      <c r="E75" s="124"/>
      <c r="F75" s="124"/>
      <c r="G75" s="125"/>
      <c r="H75" s="126"/>
    </row>
    <row r="76" spans="1:8">
      <c r="A76" s="146" t="s">
        <v>237</v>
      </c>
      <c r="B76" s="147"/>
      <c r="C76" s="148"/>
      <c r="D76" s="148"/>
      <c r="E76" s="136"/>
      <c r="F76" s="136"/>
      <c r="G76" s="116"/>
      <c r="H76" s="117"/>
    </row>
    <row r="77" spans="1:8" ht="18.95" customHeight="1">
      <c r="A77" s="149" t="s">
        <v>258</v>
      </c>
      <c r="B77" s="152"/>
      <c r="C77" s="155" t="s">
        <v>24</v>
      </c>
      <c r="D77" s="156"/>
      <c r="E77" s="152"/>
      <c r="F77" s="152"/>
      <c r="G77" s="152"/>
      <c r="H77" s="152"/>
    </row>
    <row r="78" spans="1:8" ht="18.95" customHeight="1">
      <c r="A78" s="150"/>
      <c r="B78" s="153"/>
      <c r="C78" s="155" t="s">
        <v>25</v>
      </c>
      <c r="D78" s="156"/>
      <c r="E78" s="153"/>
      <c r="F78" s="153"/>
      <c r="G78" s="153"/>
      <c r="H78" s="153"/>
    </row>
    <row r="79" spans="1:8" ht="18.95" customHeight="1">
      <c r="A79" s="150"/>
      <c r="B79" s="153"/>
      <c r="C79" s="155" t="s">
        <v>26</v>
      </c>
      <c r="D79" s="156"/>
      <c r="E79" s="153"/>
      <c r="F79" s="153"/>
      <c r="G79" s="153"/>
      <c r="H79" s="153"/>
    </row>
    <row r="80" spans="1:8" ht="18.95" customHeight="1">
      <c r="A80" s="150"/>
      <c r="B80" s="153"/>
      <c r="C80" s="155" t="s">
        <v>27</v>
      </c>
      <c r="D80" s="156"/>
      <c r="E80" s="153"/>
      <c r="F80" s="153"/>
      <c r="G80" s="153"/>
      <c r="H80" s="153"/>
    </row>
    <row r="81" spans="1:8" ht="18.75" customHeight="1">
      <c r="A81" s="150"/>
      <c r="B81" s="153"/>
      <c r="C81" s="155" t="s">
        <v>28</v>
      </c>
      <c r="D81" s="156"/>
      <c r="E81" s="153"/>
      <c r="F81" s="153"/>
      <c r="G81" s="153"/>
      <c r="H81" s="153"/>
    </row>
    <row r="82" spans="1:8" ht="18.95" customHeight="1">
      <c r="A82" s="150"/>
      <c r="B82" s="153"/>
      <c r="C82" s="178" t="s">
        <v>29</v>
      </c>
      <c r="D82" s="179"/>
      <c r="E82" s="153"/>
      <c r="F82" s="153"/>
      <c r="G82" s="153"/>
      <c r="H82" s="153"/>
    </row>
    <row r="83" spans="1:8" ht="18.95" customHeight="1">
      <c r="A83" s="151"/>
      <c r="B83" s="154"/>
      <c r="C83" s="155" t="s">
        <v>30</v>
      </c>
      <c r="D83" s="156"/>
      <c r="E83" s="154"/>
      <c r="F83" s="154"/>
      <c r="G83" s="154"/>
      <c r="H83" s="154"/>
    </row>
    <row r="84" spans="1:8" ht="18.95" customHeight="1">
      <c r="A84" s="143" t="s">
        <v>88</v>
      </c>
      <c r="B84" s="144"/>
      <c r="C84" s="144"/>
      <c r="D84" s="145"/>
      <c r="E84" s="124"/>
      <c r="F84" s="124"/>
      <c r="G84" s="125"/>
      <c r="H84" s="126"/>
    </row>
    <row r="85" spans="1:8" ht="25.5" customHeight="1">
      <c r="A85" s="119" t="s">
        <v>238</v>
      </c>
      <c r="B85" s="135"/>
      <c r="C85" s="135"/>
      <c r="D85" s="135"/>
      <c r="E85" s="136"/>
      <c r="F85" s="136"/>
      <c r="G85" s="116"/>
      <c r="H85" s="117"/>
    </row>
    <row r="86" spans="1:8" ht="18.95" customHeight="1">
      <c r="A86" s="149" t="s">
        <v>259</v>
      </c>
      <c r="B86" s="152"/>
      <c r="C86" s="155" t="s">
        <v>24</v>
      </c>
      <c r="D86" s="156"/>
      <c r="E86" s="152"/>
      <c r="F86" s="152"/>
      <c r="G86" s="152"/>
      <c r="H86" s="152"/>
    </row>
    <row r="87" spans="1:8" ht="18.95" customHeight="1">
      <c r="A87" s="150"/>
      <c r="B87" s="153"/>
      <c r="C87" s="155" t="s">
        <v>25</v>
      </c>
      <c r="D87" s="156"/>
      <c r="E87" s="153"/>
      <c r="F87" s="153"/>
      <c r="G87" s="153"/>
      <c r="H87" s="153"/>
    </row>
    <row r="88" spans="1:8" ht="18.95" customHeight="1">
      <c r="A88" s="150"/>
      <c r="B88" s="153"/>
      <c r="C88" s="155" t="s">
        <v>26</v>
      </c>
      <c r="D88" s="156"/>
      <c r="E88" s="153"/>
      <c r="F88" s="153"/>
      <c r="G88" s="153"/>
      <c r="H88" s="153"/>
    </row>
    <row r="89" spans="1:8" ht="18.95" customHeight="1">
      <c r="A89" s="150"/>
      <c r="B89" s="153"/>
      <c r="C89" s="155" t="s">
        <v>27</v>
      </c>
      <c r="D89" s="156"/>
      <c r="E89" s="153"/>
      <c r="F89" s="153"/>
      <c r="G89" s="153"/>
      <c r="H89" s="153"/>
    </row>
    <row r="90" spans="1:8" ht="18.75" customHeight="1">
      <c r="A90" s="150"/>
      <c r="B90" s="153"/>
      <c r="C90" s="155" t="s">
        <v>28</v>
      </c>
      <c r="D90" s="156"/>
      <c r="E90" s="153"/>
      <c r="F90" s="153"/>
      <c r="G90" s="153"/>
      <c r="H90" s="153"/>
    </row>
    <row r="91" spans="1:8" ht="18.95" customHeight="1">
      <c r="A91" s="150"/>
      <c r="B91" s="153"/>
      <c r="C91" s="178" t="s">
        <v>29</v>
      </c>
      <c r="D91" s="179"/>
      <c r="E91" s="153"/>
      <c r="F91" s="153"/>
      <c r="G91" s="153"/>
      <c r="H91" s="153"/>
    </row>
    <row r="92" spans="1:8" ht="18.95" customHeight="1">
      <c r="A92" s="151"/>
      <c r="B92" s="154"/>
      <c r="C92" s="178" t="s">
        <v>30</v>
      </c>
      <c r="D92" s="179"/>
      <c r="E92" s="154"/>
      <c r="F92" s="154"/>
      <c r="G92" s="154"/>
      <c r="H92" s="154"/>
    </row>
    <row r="93" spans="1:8" ht="18.95" customHeight="1">
      <c r="A93" s="143" t="s">
        <v>89</v>
      </c>
      <c r="B93" s="144"/>
      <c r="C93" s="144"/>
      <c r="D93" s="145"/>
      <c r="E93" s="124"/>
      <c r="F93" s="124"/>
      <c r="G93" s="125"/>
      <c r="H93" s="126"/>
    </row>
    <row r="94" spans="1:8">
      <c r="A94" s="157" t="s">
        <v>9</v>
      </c>
      <c r="B94" s="158"/>
      <c r="C94" s="158"/>
      <c r="D94" s="158"/>
      <c r="E94" s="127"/>
      <c r="F94" s="128"/>
      <c r="G94" s="129"/>
      <c r="H94" s="130"/>
    </row>
    <row r="95" spans="1:8">
      <c r="A95" s="131" t="s">
        <v>245</v>
      </c>
      <c r="B95" s="131"/>
      <c r="C95" s="132"/>
      <c r="D95" s="132"/>
      <c r="E95" s="132"/>
      <c r="F95" s="132"/>
      <c r="G95" s="132"/>
      <c r="H95" s="132"/>
    </row>
    <row r="96" spans="1:8">
      <c r="A96" s="131" t="s">
        <v>232</v>
      </c>
      <c r="B96" s="131"/>
      <c r="C96" s="132"/>
      <c r="D96" s="132"/>
      <c r="E96" s="132"/>
      <c r="F96" s="132"/>
      <c r="G96" s="132"/>
      <c r="H96" s="132"/>
    </row>
    <row r="97" spans="1:8">
      <c r="A97" s="131" t="s">
        <v>3</v>
      </c>
      <c r="B97" s="131"/>
      <c r="C97" s="132"/>
      <c r="D97" s="132"/>
      <c r="E97" s="132"/>
      <c r="F97" s="132"/>
      <c r="G97" s="132"/>
      <c r="H97" s="132"/>
    </row>
    <row r="98" spans="1:8">
      <c r="A98" s="131" t="s">
        <v>10</v>
      </c>
      <c r="B98" s="131"/>
      <c r="C98" s="132"/>
      <c r="D98" s="132"/>
      <c r="E98" s="132"/>
      <c r="F98" s="132"/>
      <c r="G98" s="132"/>
      <c r="H98" s="132"/>
    </row>
    <row r="99" spans="1:8">
      <c r="A99" s="131" t="s">
        <v>11</v>
      </c>
      <c r="B99" s="131"/>
      <c r="C99" s="132"/>
      <c r="D99" s="132"/>
      <c r="E99" s="132"/>
      <c r="F99" s="132"/>
      <c r="G99" s="132"/>
      <c r="H99" s="132"/>
    </row>
    <row r="100" spans="1:8">
      <c r="A100" s="131" t="s">
        <v>12</v>
      </c>
      <c r="B100" s="131"/>
      <c r="C100" s="132"/>
      <c r="D100" s="132"/>
      <c r="E100" s="132"/>
      <c r="F100" s="132"/>
      <c r="G100" s="132"/>
      <c r="H100" s="132"/>
    </row>
    <row r="101" spans="1:8">
      <c r="A101" s="131" t="s">
        <v>13</v>
      </c>
      <c r="B101" s="131"/>
      <c r="C101" s="132"/>
      <c r="D101" s="132"/>
      <c r="E101" s="132"/>
      <c r="F101" s="132"/>
      <c r="G101" s="132"/>
      <c r="H101" s="132"/>
    </row>
    <row r="102" spans="1:8">
      <c r="A102" s="131" t="s">
        <v>14</v>
      </c>
      <c r="B102" s="131"/>
      <c r="C102" s="132"/>
      <c r="D102" s="132"/>
      <c r="E102" s="132"/>
      <c r="F102" s="132"/>
      <c r="G102" s="132"/>
      <c r="H102" s="132"/>
    </row>
    <row r="103" spans="1:8">
      <c r="A103" s="131" t="s">
        <v>246</v>
      </c>
      <c r="B103" s="133"/>
      <c r="C103" s="133"/>
      <c r="D103" s="133"/>
      <c r="E103" s="133"/>
      <c r="F103" s="133"/>
      <c r="G103" s="133"/>
      <c r="H103" s="133"/>
    </row>
    <row r="104" spans="1:8">
      <c r="A104" s="134" t="s">
        <v>247</v>
      </c>
      <c r="B104" s="133"/>
      <c r="C104" s="133"/>
      <c r="D104" s="133"/>
      <c r="E104" s="133"/>
      <c r="F104" s="133"/>
      <c r="G104" s="133"/>
      <c r="H104" s="133"/>
    </row>
  </sheetData>
  <mergeCells count="171">
    <mergeCell ref="E6:E8"/>
    <mergeCell ref="D7:D8"/>
    <mergeCell ref="A10:A17"/>
    <mergeCell ref="B10:B17"/>
    <mergeCell ref="C10:D10"/>
    <mergeCell ref="E10:E17"/>
    <mergeCell ref="A1:H1"/>
    <mergeCell ref="A2:H2"/>
    <mergeCell ref="A3:H3"/>
    <mergeCell ref="A5:A8"/>
    <mergeCell ref="B5:B8"/>
    <mergeCell ref="C5:E5"/>
    <mergeCell ref="F5:F8"/>
    <mergeCell ref="G5:G8"/>
    <mergeCell ref="H5:H8"/>
    <mergeCell ref="C6:D6"/>
    <mergeCell ref="A18:D18"/>
    <mergeCell ref="B19:D19"/>
    <mergeCell ref="F10:F17"/>
    <mergeCell ref="G10:G17"/>
    <mergeCell ref="H10:H17"/>
    <mergeCell ref="C11:D11"/>
    <mergeCell ref="C12:D12"/>
    <mergeCell ref="C13:D13"/>
    <mergeCell ref="C14:D14"/>
    <mergeCell ref="C15:D15"/>
    <mergeCell ref="C16:D16"/>
    <mergeCell ref="C17:D17"/>
    <mergeCell ref="A27:A32"/>
    <mergeCell ref="B27:B32"/>
    <mergeCell ref="C27:D27"/>
    <mergeCell ref="E27:E32"/>
    <mergeCell ref="F27:F32"/>
    <mergeCell ref="H20:H26"/>
    <mergeCell ref="C21:D21"/>
    <mergeCell ref="C22:D22"/>
    <mergeCell ref="C23:D23"/>
    <mergeCell ref="C24:D24"/>
    <mergeCell ref="C25:D25"/>
    <mergeCell ref="C26:D26"/>
    <mergeCell ref="A20:A26"/>
    <mergeCell ref="B20:B26"/>
    <mergeCell ref="C20:D20"/>
    <mergeCell ref="E20:E26"/>
    <mergeCell ref="F20:F26"/>
    <mergeCell ref="G20:G26"/>
    <mergeCell ref="H60:H65"/>
    <mergeCell ref="H66:H69"/>
    <mergeCell ref="C60:D60"/>
    <mergeCell ref="G27:G32"/>
    <mergeCell ref="H27:H32"/>
    <mergeCell ref="C28:D28"/>
    <mergeCell ref="C29:D29"/>
    <mergeCell ref="C30:D30"/>
    <mergeCell ref="C31:D31"/>
    <mergeCell ref="C32:D32"/>
    <mergeCell ref="G66:G69"/>
    <mergeCell ref="E35:E39"/>
    <mergeCell ref="F35:F39"/>
    <mergeCell ref="G35:G39"/>
    <mergeCell ref="H35:H39"/>
    <mergeCell ref="C36:D36"/>
    <mergeCell ref="C37:D37"/>
    <mergeCell ref="C38:D38"/>
    <mergeCell ref="C39:D39"/>
    <mergeCell ref="A33:D33"/>
    <mergeCell ref="B34:D34"/>
    <mergeCell ref="A35:A39"/>
    <mergeCell ref="B35:B39"/>
    <mergeCell ref="C35:D35"/>
    <mergeCell ref="A70:A74"/>
    <mergeCell ref="B70:B74"/>
    <mergeCell ref="E70:E74"/>
    <mergeCell ref="F70:F74"/>
    <mergeCell ref="C61:D61"/>
    <mergeCell ref="C62:D62"/>
    <mergeCell ref="C63:D63"/>
    <mergeCell ref="C65:D65"/>
    <mergeCell ref="G60:G65"/>
    <mergeCell ref="D66:D67"/>
    <mergeCell ref="D68:D69"/>
    <mergeCell ref="C70:D70"/>
    <mergeCell ref="C71:D71"/>
    <mergeCell ref="C72:D72"/>
    <mergeCell ref="C73:D73"/>
    <mergeCell ref="C74:D74"/>
    <mergeCell ref="E66:E69"/>
    <mergeCell ref="F66:F69"/>
    <mergeCell ref="G70:G74"/>
    <mergeCell ref="A45:A50"/>
    <mergeCell ref="B45:B50"/>
    <mergeCell ref="C45:D45"/>
    <mergeCell ref="E45:E50"/>
    <mergeCell ref="F45:F50"/>
    <mergeCell ref="A40:A44"/>
    <mergeCell ref="B40:B44"/>
    <mergeCell ref="C40:D40"/>
    <mergeCell ref="E40:E44"/>
    <mergeCell ref="F40:F44"/>
    <mergeCell ref="G45:G50"/>
    <mergeCell ref="H45:H50"/>
    <mergeCell ref="C46:D46"/>
    <mergeCell ref="C47:D47"/>
    <mergeCell ref="C48:D48"/>
    <mergeCell ref="C49:D49"/>
    <mergeCell ref="C50:D50"/>
    <mergeCell ref="H40:H44"/>
    <mergeCell ref="C41:D41"/>
    <mergeCell ref="C42:D42"/>
    <mergeCell ref="C43:D43"/>
    <mergeCell ref="C44:D44"/>
    <mergeCell ref="G40:G44"/>
    <mergeCell ref="A76:B76"/>
    <mergeCell ref="C76:D76"/>
    <mergeCell ref="A77:A83"/>
    <mergeCell ref="B77:B83"/>
    <mergeCell ref="C77:D77"/>
    <mergeCell ref="E77:E83"/>
    <mergeCell ref="H51:H55"/>
    <mergeCell ref="C52:D52"/>
    <mergeCell ref="C53:D53"/>
    <mergeCell ref="C54:D54"/>
    <mergeCell ref="C55:D55"/>
    <mergeCell ref="A75:D75"/>
    <mergeCell ref="F56:F59"/>
    <mergeCell ref="G56:G59"/>
    <mergeCell ref="H56:H59"/>
    <mergeCell ref="F60:F65"/>
    <mergeCell ref="A51:A55"/>
    <mergeCell ref="B51:B55"/>
    <mergeCell ref="C51:D51"/>
    <mergeCell ref="E51:E55"/>
    <mergeCell ref="F51:F55"/>
    <mergeCell ref="G51:G55"/>
    <mergeCell ref="A66:A69"/>
    <mergeCell ref="B66:B69"/>
    <mergeCell ref="E86:E92"/>
    <mergeCell ref="F86:F92"/>
    <mergeCell ref="F77:F83"/>
    <mergeCell ref="G77:G83"/>
    <mergeCell ref="H77:H83"/>
    <mergeCell ref="C78:D78"/>
    <mergeCell ref="C79:D79"/>
    <mergeCell ref="C80:D80"/>
    <mergeCell ref="C81:D81"/>
    <mergeCell ref="C82:D82"/>
    <mergeCell ref="C83:D83"/>
    <mergeCell ref="H70:H74"/>
    <mergeCell ref="C64:D64"/>
    <mergeCell ref="A93:D93"/>
    <mergeCell ref="A94:D94"/>
    <mergeCell ref="A56:A59"/>
    <mergeCell ref="B56:B59"/>
    <mergeCell ref="D56:D57"/>
    <mergeCell ref="E56:E59"/>
    <mergeCell ref="D58:D59"/>
    <mergeCell ref="A60:A65"/>
    <mergeCell ref="B60:B65"/>
    <mergeCell ref="E60:E65"/>
    <mergeCell ref="G86:G92"/>
    <mergeCell ref="H86:H92"/>
    <mergeCell ref="C87:D87"/>
    <mergeCell ref="C88:D88"/>
    <mergeCell ref="C89:D89"/>
    <mergeCell ref="C90:D90"/>
    <mergeCell ref="C91:D91"/>
    <mergeCell ref="C92:D92"/>
    <mergeCell ref="A84:D84"/>
    <mergeCell ref="A86:A92"/>
    <mergeCell ref="B86:B92"/>
    <mergeCell ref="C86:D8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105"/>
  <sheetViews>
    <sheetView workbookViewId="0">
      <selection activeCell="A3" sqref="A3:H3"/>
    </sheetView>
  </sheetViews>
  <sheetFormatPr defaultColWidth="9" defaultRowHeight="21"/>
  <cols>
    <col min="1" max="1" width="31.42578125" style="2" customWidth="1"/>
    <col min="2" max="2" width="8.42578125" style="2" customWidth="1"/>
    <col min="3" max="4" width="10.42578125" style="2" customWidth="1"/>
    <col min="5" max="5" width="12.28515625" style="2" customWidth="1"/>
    <col min="6" max="6" width="17.5703125" style="2" customWidth="1"/>
    <col min="7" max="7" width="26" style="2" customWidth="1"/>
    <col min="8" max="8" width="24" style="2" customWidth="1"/>
    <col min="9" max="16384" width="9" style="2"/>
  </cols>
  <sheetData>
    <row r="1" spans="1:8" ht="27" customHeight="1">
      <c r="A1" s="141" t="s">
        <v>248</v>
      </c>
      <c r="B1" s="141"/>
      <c r="C1" s="141"/>
      <c r="D1" s="141"/>
      <c r="E1" s="141"/>
      <c r="F1" s="141"/>
      <c r="G1" s="141"/>
      <c r="H1" s="141"/>
    </row>
    <row r="2" spans="1:8">
      <c r="A2" s="142" t="s">
        <v>249</v>
      </c>
      <c r="B2" s="142"/>
      <c r="C2" s="142"/>
      <c r="D2" s="142"/>
      <c r="E2" s="142"/>
      <c r="F2" s="142"/>
      <c r="G2" s="142"/>
      <c r="H2" s="142"/>
    </row>
    <row r="3" spans="1:8">
      <c r="A3" s="162" t="s">
        <v>272</v>
      </c>
      <c r="B3" s="162"/>
      <c r="C3" s="162"/>
      <c r="D3" s="162"/>
      <c r="E3" s="162"/>
      <c r="F3" s="162"/>
      <c r="G3" s="162"/>
      <c r="H3" s="162"/>
    </row>
    <row r="4" spans="1:8" ht="11.25" customHeight="1">
      <c r="A4" s="138"/>
      <c r="B4" s="138"/>
      <c r="C4" s="138"/>
      <c r="D4" s="138"/>
      <c r="E4" s="138"/>
      <c r="F4" s="138"/>
      <c r="G4" s="138"/>
      <c r="H4" s="138"/>
    </row>
    <row r="5" spans="1:8" ht="29.25" customHeight="1">
      <c r="A5" s="163" t="s">
        <v>0</v>
      </c>
      <c r="B5" s="163" t="s">
        <v>16</v>
      </c>
      <c r="C5" s="169" t="s">
        <v>231</v>
      </c>
      <c r="D5" s="170"/>
      <c r="E5" s="170"/>
      <c r="F5" s="163" t="s">
        <v>22</v>
      </c>
      <c r="G5" s="166" t="s">
        <v>15</v>
      </c>
      <c r="H5" s="163" t="s">
        <v>1</v>
      </c>
    </row>
    <row r="6" spans="1:8">
      <c r="A6" s="164"/>
      <c r="B6" s="164"/>
      <c r="C6" s="171" t="s">
        <v>23</v>
      </c>
      <c r="D6" s="172"/>
      <c r="E6" s="173" t="s">
        <v>21</v>
      </c>
      <c r="F6" s="164"/>
      <c r="G6" s="167"/>
      <c r="H6" s="164"/>
    </row>
    <row r="7" spans="1:8" ht="21" customHeight="1">
      <c r="A7" s="164"/>
      <c r="B7" s="164"/>
      <c r="C7" s="123" t="s">
        <v>18</v>
      </c>
      <c r="D7" s="173" t="s">
        <v>20</v>
      </c>
      <c r="E7" s="174"/>
      <c r="F7" s="164"/>
      <c r="G7" s="167"/>
      <c r="H7" s="164"/>
    </row>
    <row r="8" spans="1:8">
      <c r="A8" s="165"/>
      <c r="B8" s="165"/>
      <c r="C8" s="123" t="s">
        <v>19</v>
      </c>
      <c r="D8" s="175"/>
      <c r="E8" s="175"/>
      <c r="F8" s="165"/>
      <c r="G8" s="168"/>
      <c r="H8" s="165"/>
    </row>
    <row r="9" spans="1:8" ht="21" customHeight="1">
      <c r="A9" s="118" t="s">
        <v>234</v>
      </c>
      <c r="B9" s="116"/>
      <c r="C9" s="116"/>
      <c r="D9" s="116"/>
      <c r="E9" s="136"/>
      <c r="F9" s="136"/>
      <c r="G9" s="116"/>
      <c r="H9" s="117"/>
    </row>
    <row r="10" spans="1:8" ht="18.95" customHeight="1">
      <c r="A10" s="176" t="s">
        <v>239</v>
      </c>
      <c r="B10" s="152"/>
      <c r="C10" s="155" t="s">
        <v>24</v>
      </c>
      <c r="D10" s="156"/>
      <c r="E10" s="152"/>
      <c r="F10" s="152"/>
      <c r="G10" s="152"/>
      <c r="H10" s="152"/>
    </row>
    <row r="11" spans="1:8" ht="18.95" customHeight="1">
      <c r="A11" s="160"/>
      <c r="B11" s="153"/>
      <c r="C11" s="155" t="s">
        <v>25</v>
      </c>
      <c r="D11" s="156"/>
      <c r="E11" s="153"/>
      <c r="F11" s="153"/>
      <c r="G11" s="153"/>
      <c r="H11" s="153"/>
    </row>
    <row r="12" spans="1:8" ht="18.95" customHeight="1">
      <c r="A12" s="160"/>
      <c r="B12" s="153"/>
      <c r="C12" s="155" t="s">
        <v>26</v>
      </c>
      <c r="D12" s="156"/>
      <c r="E12" s="153"/>
      <c r="F12" s="153"/>
      <c r="G12" s="153"/>
      <c r="H12" s="153"/>
    </row>
    <row r="13" spans="1:8" ht="18.95" customHeight="1">
      <c r="A13" s="160"/>
      <c r="B13" s="153"/>
      <c r="C13" s="155" t="s">
        <v>27</v>
      </c>
      <c r="D13" s="156"/>
      <c r="E13" s="153"/>
      <c r="F13" s="153"/>
      <c r="G13" s="153"/>
      <c r="H13" s="153"/>
    </row>
    <row r="14" spans="1:8" ht="18.95" customHeight="1">
      <c r="A14" s="160"/>
      <c r="B14" s="153"/>
      <c r="C14" s="155" t="s">
        <v>28</v>
      </c>
      <c r="D14" s="156"/>
      <c r="E14" s="153"/>
      <c r="F14" s="153"/>
      <c r="G14" s="153"/>
      <c r="H14" s="153"/>
    </row>
    <row r="15" spans="1:8" ht="18.95" customHeight="1">
      <c r="A15" s="160"/>
      <c r="B15" s="153"/>
      <c r="C15" s="155" t="s">
        <v>29</v>
      </c>
      <c r="D15" s="156"/>
      <c r="E15" s="153"/>
      <c r="F15" s="153"/>
      <c r="G15" s="153"/>
      <c r="H15" s="153"/>
    </row>
    <row r="16" spans="1:8" ht="18.95" customHeight="1">
      <c r="A16" s="160"/>
      <c r="B16" s="153"/>
      <c r="C16" s="155" t="s">
        <v>30</v>
      </c>
      <c r="D16" s="156"/>
      <c r="E16" s="153"/>
      <c r="F16" s="153"/>
      <c r="G16" s="153"/>
      <c r="H16" s="153"/>
    </row>
    <row r="17" spans="1:8" ht="18.95" customHeight="1">
      <c r="A17" s="161"/>
      <c r="B17" s="154"/>
      <c r="C17" s="155" t="s">
        <v>233</v>
      </c>
      <c r="D17" s="156"/>
      <c r="E17" s="154"/>
      <c r="F17" s="154"/>
      <c r="G17" s="154"/>
      <c r="H17" s="154"/>
    </row>
    <row r="18" spans="1:8" ht="18.95" customHeight="1">
      <c r="A18" s="143" t="s">
        <v>86</v>
      </c>
      <c r="B18" s="144"/>
      <c r="C18" s="144"/>
      <c r="D18" s="145"/>
      <c r="E18" s="124"/>
      <c r="F18" s="124"/>
      <c r="G18" s="125"/>
      <c r="H18" s="126"/>
    </row>
    <row r="19" spans="1:8" ht="21" customHeight="1">
      <c r="A19" s="114" t="s">
        <v>235</v>
      </c>
      <c r="B19" s="148"/>
      <c r="C19" s="148"/>
      <c r="D19" s="148"/>
      <c r="E19" s="136"/>
      <c r="F19" s="136"/>
      <c r="G19" s="116"/>
      <c r="H19" s="117"/>
    </row>
    <row r="20" spans="1:8" ht="18.95" customHeight="1">
      <c r="A20" s="149" t="s">
        <v>250</v>
      </c>
      <c r="B20" s="152"/>
      <c r="C20" s="155" t="s">
        <v>24</v>
      </c>
      <c r="D20" s="156"/>
      <c r="E20" s="152"/>
      <c r="F20" s="152"/>
      <c r="G20" s="152"/>
      <c r="H20" s="152"/>
    </row>
    <row r="21" spans="1:8" ht="18.95" customHeight="1">
      <c r="A21" s="150"/>
      <c r="B21" s="153"/>
      <c r="C21" s="155" t="s">
        <v>25</v>
      </c>
      <c r="D21" s="156"/>
      <c r="E21" s="153"/>
      <c r="F21" s="153"/>
      <c r="G21" s="153"/>
      <c r="H21" s="153"/>
    </row>
    <row r="22" spans="1:8" ht="18.95" customHeight="1">
      <c r="A22" s="150"/>
      <c r="B22" s="153"/>
      <c r="C22" s="155" t="s">
        <v>26</v>
      </c>
      <c r="D22" s="156"/>
      <c r="E22" s="153"/>
      <c r="F22" s="153"/>
      <c r="G22" s="153"/>
      <c r="H22" s="153"/>
    </row>
    <row r="23" spans="1:8" ht="18.95" customHeight="1">
      <c r="A23" s="150"/>
      <c r="B23" s="153"/>
      <c r="C23" s="155" t="s">
        <v>27</v>
      </c>
      <c r="D23" s="156"/>
      <c r="E23" s="153"/>
      <c r="F23" s="153"/>
      <c r="G23" s="153"/>
      <c r="H23" s="153"/>
    </row>
    <row r="24" spans="1:8" ht="18.75" customHeight="1">
      <c r="A24" s="151"/>
      <c r="B24" s="154"/>
      <c r="C24" s="155" t="s">
        <v>28</v>
      </c>
      <c r="D24" s="156"/>
      <c r="E24" s="154"/>
      <c r="F24" s="154"/>
      <c r="G24" s="154"/>
      <c r="H24" s="154"/>
    </row>
    <row r="25" spans="1:8" ht="18.95" customHeight="1">
      <c r="A25" s="149" t="s">
        <v>252</v>
      </c>
      <c r="B25" s="152"/>
      <c r="C25" s="155" t="s">
        <v>24</v>
      </c>
      <c r="D25" s="156"/>
      <c r="E25" s="152"/>
      <c r="F25" s="152"/>
      <c r="G25" s="152"/>
      <c r="H25" s="152"/>
    </row>
    <row r="26" spans="1:8" ht="18.95" customHeight="1">
      <c r="A26" s="150"/>
      <c r="B26" s="153"/>
      <c r="C26" s="155" t="s">
        <v>25</v>
      </c>
      <c r="D26" s="156"/>
      <c r="E26" s="153"/>
      <c r="F26" s="153"/>
      <c r="G26" s="153"/>
      <c r="H26" s="153"/>
    </row>
    <row r="27" spans="1:8" ht="18.95" customHeight="1">
      <c r="A27" s="150"/>
      <c r="B27" s="153"/>
      <c r="C27" s="155" t="s">
        <v>26</v>
      </c>
      <c r="D27" s="156"/>
      <c r="E27" s="153"/>
      <c r="F27" s="153"/>
      <c r="G27" s="153"/>
      <c r="H27" s="153"/>
    </row>
    <row r="28" spans="1:8" ht="18.95" customHeight="1">
      <c r="A28" s="150"/>
      <c r="B28" s="153"/>
      <c r="C28" s="155" t="s">
        <v>27</v>
      </c>
      <c r="D28" s="156"/>
      <c r="E28" s="153"/>
      <c r="F28" s="153"/>
      <c r="G28" s="153"/>
      <c r="H28" s="153"/>
    </row>
    <row r="29" spans="1:8" ht="18.75" customHeight="1">
      <c r="A29" s="150"/>
      <c r="B29" s="153"/>
      <c r="C29" s="155" t="s">
        <v>28</v>
      </c>
      <c r="D29" s="156"/>
      <c r="E29" s="153"/>
      <c r="F29" s="153"/>
      <c r="G29" s="153"/>
      <c r="H29" s="153"/>
    </row>
    <row r="30" spans="1:8" ht="18.95" customHeight="1">
      <c r="A30" s="150"/>
      <c r="B30" s="153"/>
      <c r="C30" s="155" t="s">
        <v>29</v>
      </c>
      <c r="D30" s="156"/>
      <c r="E30" s="153"/>
      <c r="F30" s="153"/>
      <c r="G30" s="153"/>
      <c r="H30" s="153"/>
    </row>
    <row r="31" spans="1:8" ht="18.95" customHeight="1">
      <c r="A31" s="151"/>
      <c r="B31" s="154"/>
      <c r="C31" s="155" t="s">
        <v>30</v>
      </c>
      <c r="D31" s="156"/>
      <c r="E31" s="154"/>
      <c r="F31" s="154"/>
      <c r="G31" s="154"/>
      <c r="H31" s="154"/>
    </row>
    <row r="32" spans="1:8" ht="18.95" customHeight="1">
      <c r="A32" s="149" t="s">
        <v>251</v>
      </c>
      <c r="B32" s="152"/>
      <c r="C32" s="155" t="s">
        <v>24</v>
      </c>
      <c r="D32" s="156"/>
      <c r="E32" s="152"/>
      <c r="F32" s="152"/>
      <c r="G32" s="152"/>
      <c r="H32" s="152"/>
    </row>
    <row r="33" spans="1:8" ht="18.95" customHeight="1">
      <c r="A33" s="160"/>
      <c r="B33" s="153"/>
      <c r="C33" s="155" t="s">
        <v>25</v>
      </c>
      <c r="D33" s="156"/>
      <c r="E33" s="153"/>
      <c r="F33" s="153"/>
      <c r="G33" s="153"/>
      <c r="H33" s="153"/>
    </row>
    <row r="34" spans="1:8" ht="18.95" customHeight="1">
      <c r="A34" s="160"/>
      <c r="B34" s="153"/>
      <c r="C34" s="155" t="s">
        <v>26</v>
      </c>
      <c r="D34" s="156"/>
      <c r="E34" s="153"/>
      <c r="F34" s="153"/>
      <c r="G34" s="153"/>
      <c r="H34" s="153"/>
    </row>
    <row r="35" spans="1:8" ht="18.95" customHeight="1">
      <c r="A35" s="160"/>
      <c r="B35" s="153"/>
      <c r="C35" s="155" t="s">
        <v>27</v>
      </c>
      <c r="D35" s="156"/>
      <c r="E35" s="153"/>
      <c r="F35" s="153"/>
      <c r="G35" s="153"/>
      <c r="H35" s="153"/>
    </row>
    <row r="36" spans="1:8" ht="18.95" customHeight="1">
      <c r="A36" s="160"/>
      <c r="B36" s="153"/>
      <c r="C36" s="155" t="s">
        <v>28</v>
      </c>
      <c r="D36" s="156"/>
      <c r="E36" s="153"/>
      <c r="F36" s="153"/>
      <c r="G36" s="153"/>
      <c r="H36" s="153"/>
    </row>
    <row r="37" spans="1:8" ht="18.95" customHeight="1">
      <c r="A37" s="160"/>
      <c r="B37" s="153"/>
      <c r="C37" s="155" t="s">
        <v>29</v>
      </c>
      <c r="D37" s="156"/>
      <c r="E37" s="153"/>
      <c r="F37" s="153"/>
      <c r="G37" s="153"/>
      <c r="H37" s="153"/>
    </row>
    <row r="38" spans="1:8" ht="18.75" customHeight="1">
      <c r="A38" s="160"/>
      <c r="B38" s="153"/>
      <c r="C38" s="155" t="s">
        <v>240</v>
      </c>
      <c r="D38" s="156"/>
      <c r="E38" s="153"/>
      <c r="F38" s="153"/>
      <c r="G38" s="153"/>
      <c r="H38" s="153"/>
    </row>
    <row r="39" spans="1:8" ht="18.95" customHeight="1">
      <c r="A39" s="149" t="s">
        <v>268</v>
      </c>
      <c r="B39" s="152"/>
      <c r="C39" s="155" t="s">
        <v>24</v>
      </c>
      <c r="D39" s="156"/>
      <c r="E39" s="152"/>
      <c r="F39" s="152"/>
      <c r="G39" s="152"/>
      <c r="H39" s="152"/>
    </row>
    <row r="40" spans="1:8" ht="18.95" customHeight="1">
      <c r="A40" s="160"/>
      <c r="B40" s="153"/>
      <c r="C40" s="155" t="s">
        <v>25</v>
      </c>
      <c r="D40" s="156"/>
      <c r="E40" s="153"/>
      <c r="F40" s="153"/>
      <c r="G40" s="153"/>
      <c r="H40" s="153"/>
    </row>
    <row r="41" spans="1:8" ht="18.95" customHeight="1">
      <c r="A41" s="160"/>
      <c r="B41" s="153"/>
      <c r="C41" s="155" t="s">
        <v>26</v>
      </c>
      <c r="D41" s="156"/>
      <c r="E41" s="153"/>
      <c r="F41" s="153"/>
      <c r="G41" s="153"/>
      <c r="H41" s="153"/>
    </row>
    <row r="42" spans="1:8" ht="18.95" customHeight="1">
      <c r="A42" s="160"/>
      <c r="B42" s="153"/>
      <c r="C42" s="155" t="s">
        <v>27</v>
      </c>
      <c r="D42" s="156"/>
      <c r="E42" s="153"/>
      <c r="F42" s="153"/>
      <c r="G42" s="153"/>
      <c r="H42" s="153"/>
    </row>
    <row r="43" spans="1:8" ht="18.75" customHeight="1">
      <c r="A43" s="161"/>
      <c r="B43" s="154"/>
      <c r="C43" s="155" t="s">
        <v>28</v>
      </c>
      <c r="D43" s="156"/>
      <c r="E43" s="154"/>
      <c r="F43" s="154"/>
      <c r="G43" s="154"/>
      <c r="H43" s="154"/>
    </row>
    <row r="44" spans="1:8" ht="21.75" customHeight="1">
      <c r="A44" s="149" t="s">
        <v>269</v>
      </c>
      <c r="B44" s="152"/>
      <c r="C44" s="137"/>
      <c r="D44" s="152"/>
      <c r="E44" s="152"/>
      <c r="F44" s="152"/>
      <c r="G44" s="152"/>
      <c r="H44" s="152"/>
    </row>
    <row r="45" spans="1:8">
      <c r="A45" s="160"/>
      <c r="B45" s="153"/>
      <c r="C45" s="137"/>
      <c r="D45" s="154"/>
      <c r="E45" s="153"/>
      <c r="F45" s="153"/>
      <c r="G45" s="153"/>
      <c r="H45" s="153"/>
    </row>
    <row r="46" spans="1:8">
      <c r="A46" s="160"/>
      <c r="B46" s="153"/>
      <c r="C46" s="137"/>
      <c r="D46" s="152"/>
      <c r="E46" s="153"/>
      <c r="F46" s="153"/>
      <c r="G46" s="153"/>
      <c r="H46" s="153"/>
    </row>
    <row r="47" spans="1:8">
      <c r="A47" s="161"/>
      <c r="B47" s="154"/>
      <c r="C47" s="137"/>
      <c r="D47" s="154"/>
      <c r="E47" s="154"/>
      <c r="F47" s="154"/>
      <c r="G47" s="154"/>
      <c r="H47" s="154"/>
    </row>
    <row r="48" spans="1:8" ht="21.75" customHeight="1">
      <c r="A48" s="149" t="s">
        <v>270</v>
      </c>
      <c r="B48" s="152"/>
      <c r="C48" s="137"/>
      <c r="D48" s="152"/>
      <c r="E48" s="152"/>
      <c r="F48" s="152"/>
      <c r="G48" s="152"/>
      <c r="H48" s="152"/>
    </row>
    <row r="49" spans="1:8">
      <c r="A49" s="160"/>
      <c r="B49" s="153"/>
      <c r="C49" s="137"/>
      <c r="D49" s="154"/>
      <c r="E49" s="153"/>
      <c r="F49" s="153"/>
      <c r="G49" s="153"/>
      <c r="H49" s="153"/>
    </row>
    <row r="50" spans="1:8">
      <c r="A50" s="160"/>
      <c r="B50" s="153"/>
      <c r="C50" s="137"/>
      <c r="D50" s="152"/>
      <c r="E50" s="153"/>
      <c r="F50" s="153"/>
      <c r="G50" s="153"/>
      <c r="H50" s="153"/>
    </row>
    <row r="51" spans="1:8">
      <c r="A51" s="161"/>
      <c r="B51" s="154"/>
      <c r="C51" s="137"/>
      <c r="D51" s="154"/>
      <c r="E51" s="154"/>
      <c r="F51" s="154"/>
      <c r="G51" s="154"/>
      <c r="H51" s="154"/>
    </row>
    <row r="52" spans="1:8" ht="18.95" customHeight="1">
      <c r="A52" s="143" t="s">
        <v>8</v>
      </c>
      <c r="B52" s="144"/>
      <c r="C52" s="144"/>
      <c r="D52" s="145"/>
      <c r="E52" s="124"/>
      <c r="F52" s="124"/>
      <c r="G52" s="125"/>
      <c r="H52" s="126"/>
    </row>
    <row r="53" spans="1:8" ht="21" customHeight="1">
      <c r="A53" s="114" t="s">
        <v>236</v>
      </c>
      <c r="B53" s="148"/>
      <c r="C53" s="148"/>
      <c r="D53" s="148"/>
      <c r="E53" s="136"/>
      <c r="F53" s="136"/>
      <c r="G53" s="116"/>
      <c r="H53" s="117"/>
    </row>
    <row r="54" spans="1:8" ht="18.95" customHeight="1">
      <c r="A54" s="149" t="s">
        <v>255</v>
      </c>
      <c r="B54" s="152"/>
      <c r="C54" s="155" t="s">
        <v>24</v>
      </c>
      <c r="D54" s="156"/>
      <c r="E54" s="159"/>
      <c r="F54" s="159"/>
      <c r="G54" s="159"/>
      <c r="H54" s="159"/>
    </row>
    <row r="55" spans="1:8" ht="18.95" customHeight="1">
      <c r="A55" s="160"/>
      <c r="B55" s="153"/>
      <c r="C55" s="155" t="s">
        <v>25</v>
      </c>
      <c r="D55" s="156"/>
      <c r="E55" s="159"/>
      <c r="F55" s="159"/>
      <c r="G55" s="159"/>
      <c r="H55" s="159"/>
    </row>
    <row r="56" spans="1:8" ht="18.95" customHeight="1">
      <c r="A56" s="160"/>
      <c r="B56" s="153"/>
      <c r="C56" s="155" t="s">
        <v>26</v>
      </c>
      <c r="D56" s="156"/>
      <c r="E56" s="159"/>
      <c r="F56" s="159"/>
      <c r="G56" s="159"/>
      <c r="H56" s="159"/>
    </row>
    <row r="57" spans="1:8" ht="18.95" customHeight="1">
      <c r="A57" s="160"/>
      <c r="B57" s="153"/>
      <c r="C57" s="155" t="s">
        <v>27</v>
      </c>
      <c r="D57" s="156"/>
      <c r="E57" s="159"/>
      <c r="F57" s="159"/>
      <c r="G57" s="159"/>
      <c r="H57" s="159"/>
    </row>
    <row r="58" spans="1:8" ht="18.75" customHeight="1">
      <c r="A58" s="160"/>
      <c r="B58" s="153"/>
      <c r="C58" s="155" t="s">
        <v>28</v>
      </c>
      <c r="D58" s="156"/>
      <c r="E58" s="159"/>
      <c r="F58" s="159"/>
      <c r="G58" s="159"/>
      <c r="H58" s="159"/>
    </row>
    <row r="59" spans="1:8" ht="18.95" customHeight="1">
      <c r="A59" s="149" t="s">
        <v>261</v>
      </c>
      <c r="B59" s="152"/>
      <c r="C59" s="155" t="s">
        <v>24</v>
      </c>
      <c r="D59" s="156"/>
      <c r="E59" s="159"/>
      <c r="F59" s="159"/>
      <c r="G59" s="159"/>
      <c r="H59" s="159"/>
    </row>
    <row r="60" spans="1:8" ht="18.95" customHeight="1">
      <c r="A60" s="160"/>
      <c r="B60" s="153"/>
      <c r="C60" s="155" t="s">
        <v>25</v>
      </c>
      <c r="D60" s="156"/>
      <c r="E60" s="159"/>
      <c r="F60" s="159"/>
      <c r="G60" s="159"/>
      <c r="H60" s="159"/>
    </row>
    <row r="61" spans="1:8" ht="18.95" customHeight="1">
      <c r="A61" s="160"/>
      <c r="B61" s="153"/>
      <c r="C61" s="155" t="s">
        <v>26</v>
      </c>
      <c r="D61" s="156"/>
      <c r="E61" s="159"/>
      <c r="F61" s="159"/>
      <c r="G61" s="159"/>
      <c r="H61" s="159"/>
    </row>
    <row r="62" spans="1:8" ht="18.95" customHeight="1">
      <c r="A62" s="160"/>
      <c r="B62" s="153"/>
      <c r="C62" s="155" t="s">
        <v>27</v>
      </c>
      <c r="D62" s="156"/>
      <c r="E62" s="159"/>
      <c r="F62" s="159"/>
      <c r="G62" s="159"/>
      <c r="H62" s="159"/>
    </row>
    <row r="63" spans="1:8" ht="18.75" customHeight="1">
      <c r="A63" s="160"/>
      <c r="B63" s="153"/>
      <c r="C63" s="155" t="s">
        <v>28</v>
      </c>
      <c r="D63" s="156"/>
      <c r="E63" s="159"/>
      <c r="F63" s="159"/>
      <c r="G63" s="159"/>
      <c r="H63" s="159"/>
    </row>
    <row r="64" spans="1:8" ht="18.95" customHeight="1">
      <c r="A64" s="149" t="s">
        <v>256</v>
      </c>
      <c r="B64" s="152"/>
      <c r="C64" s="155" t="s">
        <v>24</v>
      </c>
      <c r="D64" s="156"/>
      <c r="E64" s="152"/>
      <c r="F64" s="152"/>
      <c r="G64" s="152"/>
      <c r="H64" s="152"/>
    </row>
    <row r="65" spans="1:8" ht="18.95" customHeight="1">
      <c r="A65" s="160"/>
      <c r="B65" s="153"/>
      <c r="C65" s="155" t="s">
        <v>25</v>
      </c>
      <c r="D65" s="156"/>
      <c r="E65" s="153"/>
      <c r="F65" s="153"/>
      <c r="G65" s="153"/>
      <c r="H65" s="153"/>
    </row>
    <row r="66" spans="1:8" ht="18.95" customHeight="1">
      <c r="A66" s="160"/>
      <c r="B66" s="153"/>
      <c r="C66" s="155" t="s">
        <v>26</v>
      </c>
      <c r="D66" s="156"/>
      <c r="E66" s="153"/>
      <c r="F66" s="153"/>
      <c r="G66" s="153"/>
      <c r="H66" s="153"/>
    </row>
    <row r="67" spans="1:8" ht="18.95" customHeight="1">
      <c r="A67" s="160"/>
      <c r="B67" s="153"/>
      <c r="C67" s="155" t="s">
        <v>27</v>
      </c>
      <c r="D67" s="156"/>
      <c r="E67" s="153"/>
      <c r="F67" s="153"/>
      <c r="G67" s="153"/>
      <c r="H67" s="153"/>
    </row>
    <row r="68" spans="1:8" ht="18.75" customHeight="1">
      <c r="A68" s="160"/>
      <c r="B68" s="153"/>
      <c r="C68" s="155" t="s">
        <v>28</v>
      </c>
      <c r="D68" s="156"/>
      <c r="E68" s="153"/>
      <c r="F68" s="153"/>
      <c r="G68" s="153"/>
      <c r="H68" s="153"/>
    </row>
    <row r="69" spans="1:8" ht="18.95" customHeight="1">
      <c r="A69" s="161"/>
      <c r="B69" s="154"/>
      <c r="C69" s="155" t="s">
        <v>29</v>
      </c>
      <c r="D69" s="156"/>
      <c r="E69" s="154"/>
      <c r="F69" s="154"/>
      <c r="G69" s="154"/>
      <c r="H69" s="154"/>
    </row>
    <row r="70" spans="1:8" ht="21.75" customHeight="1">
      <c r="A70" s="149" t="s">
        <v>257</v>
      </c>
      <c r="B70" s="152"/>
      <c r="C70" s="139"/>
      <c r="D70" s="152"/>
      <c r="E70" s="152"/>
      <c r="F70" s="152"/>
      <c r="G70" s="152"/>
      <c r="H70" s="152"/>
    </row>
    <row r="71" spans="1:8">
      <c r="A71" s="160"/>
      <c r="B71" s="153"/>
      <c r="C71" s="139"/>
      <c r="D71" s="154"/>
      <c r="E71" s="153"/>
      <c r="F71" s="153"/>
      <c r="G71" s="153"/>
      <c r="H71" s="153"/>
    </row>
    <row r="72" spans="1:8">
      <c r="A72" s="160"/>
      <c r="B72" s="153"/>
      <c r="C72" s="139"/>
      <c r="D72" s="152"/>
      <c r="E72" s="153"/>
      <c r="F72" s="153"/>
      <c r="G72" s="153"/>
      <c r="H72" s="153"/>
    </row>
    <row r="73" spans="1:8">
      <c r="A73" s="161"/>
      <c r="B73" s="154"/>
      <c r="C73" s="139"/>
      <c r="D73" s="154"/>
      <c r="E73" s="154"/>
      <c r="F73" s="154"/>
      <c r="G73" s="154"/>
      <c r="H73" s="154"/>
    </row>
    <row r="74" spans="1:8" ht="18.95" customHeight="1">
      <c r="A74" s="143" t="s">
        <v>87</v>
      </c>
      <c r="B74" s="144"/>
      <c r="C74" s="144"/>
      <c r="D74" s="145"/>
      <c r="E74" s="124"/>
      <c r="F74" s="124"/>
      <c r="G74" s="125"/>
      <c r="H74" s="126"/>
    </row>
    <row r="75" spans="1:8">
      <c r="A75" s="146" t="s">
        <v>237</v>
      </c>
      <c r="B75" s="147"/>
      <c r="C75" s="148"/>
      <c r="D75" s="148"/>
      <c r="E75" s="136"/>
      <c r="F75" s="136"/>
      <c r="G75" s="116"/>
      <c r="H75" s="117"/>
    </row>
    <row r="76" spans="1:8" ht="18.95" customHeight="1">
      <c r="A76" s="149" t="s">
        <v>258</v>
      </c>
      <c r="B76" s="152"/>
      <c r="C76" s="155" t="s">
        <v>24</v>
      </c>
      <c r="D76" s="156"/>
      <c r="E76" s="152"/>
      <c r="F76" s="152"/>
      <c r="G76" s="152"/>
      <c r="H76" s="152"/>
    </row>
    <row r="77" spans="1:8" ht="18.95" customHeight="1">
      <c r="A77" s="150"/>
      <c r="B77" s="153"/>
      <c r="C77" s="155" t="s">
        <v>25</v>
      </c>
      <c r="D77" s="156"/>
      <c r="E77" s="153"/>
      <c r="F77" s="153"/>
      <c r="G77" s="153"/>
      <c r="H77" s="153"/>
    </row>
    <row r="78" spans="1:8" ht="18.95" customHeight="1">
      <c r="A78" s="150"/>
      <c r="B78" s="153"/>
      <c r="C78" s="155" t="s">
        <v>26</v>
      </c>
      <c r="D78" s="156"/>
      <c r="E78" s="153"/>
      <c r="F78" s="153"/>
      <c r="G78" s="153"/>
      <c r="H78" s="153"/>
    </row>
    <row r="79" spans="1:8" ht="18.95" customHeight="1">
      <c r="A79" s="150"/>
      <c r="B79" s="153"/>
      <c r="C79" s="155" t="s">
        <v>27</v>
      </c>
      <c r="D79" s="156"/>
      <c r="E79" s="153"/>
      <c r="F79" s="153"/>
      <c r="G79" s="153"/>
      <c r="H79" s="153"/>
    </row>
    <row r="80" spans="1:8" ht="18.75" customHeight="1">
      <c r="A80" s="150"/>
      <c r="B80" s="153"/>
      <c r="C80" s="155" t="s">
        <v>28</v>
      </c>
      <c r="D80" s="156"/>
      <c r="E80" s="153"/>
      <c r="F80" s="153"/>
      <c r="G80" s="153"/>
      <c r="H80" s="153"/>
    </row>
    <row r="81" spans="1:8" ht="18.95" customHeight="1">
      <c r="A81" s="150"/>
      <c r="B81" s="153"/>
      <c r="C81" s="178" t="s">
        <v>29</v>
      </c>
      <c r="D81" s="179"/>
      <c r="E81" s="153"/>
      <c r="F81" s="153"/>
      <c r="G81" s="153"/>
      <c r="H81" s="153"/>
    </row>
    <row r="82" spans="1:8" ht="18.95" customHeight="1">
      <c r="A82" s="151"/>
      <c r="B82" s="154"/>
      <c r="C82" s="155" t="s">
        <v>30</v>
      </c>
      <c r="D82" s="156"/>
      <c r="E82" s="154"/>
      <c r="F82" s="154"/>
      <c r="G82" s="154"/>
      <c r="H82" s="154"/>
    </row>
    <row r="83" spans="1:8" ht="18.95" customHeight="1">
      <c r="A83" s="143" t="s">
        <v>88</v>
      </c>
      <c r="B83" s="144"/>
      <c r="C83" s="144"/>
      <c r="D83" s="145"/>
      <c r="E83" s="124"/>
      <c r="F83" s="124"/>
      <c r="G83" s="125"/>
      <c r="H83" s="126"/>
    </row>
    <row r="84" spans="1:8" ht="25.5" customHeight="1">
      <c r="A84" s="119" t="s">
        <v>238</v>
      </c>
      <c r="B84" s="135"/>
      <c r="C84" s="135"/>
      <c r="D84" s="135"/>
      <c r="E84" s="136"/>
      <c r="F84" s="136"/>
      <c r="G84" s="116"/>
      <c r="H84" s="117"/>
    </row>
    <row r="85" spans="1:8" ht="18.95" customHeight="1">
      <c r="A85" s="149" t="s">
        <v>259</v>
      </c>
      <c r="B85" s="152"/>
      <c r="C85" s="155" t="s">
        <v>24</v>
      </c>
      <c r="D85" s="156"/>
      <c r="E85" s="152"/>
      <c r="F85" s="152"/>
      <c r="G85" s="152"/>
      <c r="H85" s="152"/>
    </row>
    <row r="86" spans="1:8" ht="18.95" customHeight="1">
      <c r="A86" s="150"/>
      <c r="B86" s="153"/>
      <c r="C86" s="155" t="s">
        <v>25</v>
      </c>
      <c r="D86" s="156"/>
      <c r="E86" s="153"/>
      <c r="F86" s="153"/>
      <c r="G86" s="153"/>
      <c r="H86" s="153"/>
    </row>
    <row r="87" spans="1:8" ht="18.95" customHeight="1">
      <c r="A87" s="150"/>
      <c r="B87" s="153"/>
      <c r="C87" s="155" t="s">
        <v>26</v>
      </c>
      <c r="D87" s="156"/>
      <c r="E87" s="153"/>
      <c r="F87" s="153"/>
      <c r="G87" s="153"/>
      <c r="H87" s="153"/>
    </row>
    <row r="88" spans="1:8" ht="18.95" customHeight="1">
      <c r="A88" s="150"/>
      <c r="B88" s="153"/>
      <c r="C88" s="155" t="s">
        <v>27</v>
      </c>
      <c r="D88" s="156"/>
      <c r="E88" s="153"/>
      <c r="F88" s="153"/>
      <c r="G88" s="153"/>
      <c r="H88" s="153"/>
    </row>
    <row r="89" spans="1:8" ht="18.75" customHeight="1">
      <c r="A89" s="150"/>
      <c r="B89" s="153"/>
      <c r="C89" s="155" t="s">
        <v>28</v>
      </c>
      <c r="D89" s="156"/>
      <c r="E89" s="153"/>
      <c r="F89" s="153"/>
      <c r="G89" s="153"/>
      <c r="H89" s="153"/>
    </row>
    <row r="90" spans="1:8" ht="18.95" customHeight="1">
      <c r="A90" s="150"/>
      <c r="B90" s="153"/>
      <c r="C90" s="178" t="s">
        <v>29</v>
      </c>
      <c r="D90" s="179"/>
      <c r="E90" s="153"/>
      <c r="F90" s="153"/>
      <c r="G90" s="153"/>
      <c r="H90" s="153"/>
    </row>
    <row r="91" spans="1:8" ht="18.95" customHeight="1">
      <c r="A91" s="150"/>
      <c r="B91" s="153"/>
      <c r="C91" s="178" t="s">
        <v>240</v>
      </c>
      <c r="D91" s="179"/>
      <c r="E91" s="153"/>
      <c r="F91" s="153"/>
      <c r="G91" s="153"/>
      <c r="H91" s="153"/>
    </row>
    <row r="92" spans="1:8" ht="18.95" customHeight="1">
      <c r="A92" s="150"/>
      <c r="B92" s="153"/>
      <c r="C92" s="178" t="s">
        <v>241</v>
      </c>
      <c r="D92" s="179"/>
      <c r="E92" s="153"/>
      <c r="F92" s="153"/>
      <c r="G92" s="153"/>
      <c r="H92" s="153"/>
    </row>
    <row r="93" spans="1:8" ht="18.95" customHeight="1">
      <c r="A93" s="151"/>
      <c r="B93" s="154"/>
      <c r="C93" s="178" t="s">
        <v>242</v>
      </c>
      <c r="D93" s="179"/>
      <c r="E93" s="154"/>
      <c r="F93" s="154"/>
      <c r="G93" s="154"/>
      <c r="H93" s="154"/>
    </row>
    <row r="94" spans="1:8" ht="18.95" customHeight="1">
      <c r="A94" s="143" t="s">
        <v>89</v>
      </c>
      <c r="B94" s="144"/>
      <c r="C94" s="144"/>
      <c r="D94" s="145"/>
      <c r="E94" s="124"/>
      <c r="F94" s="124"/>
      <c r="G94" s="125"/>
      <c r="H94" s="126"/>
    </row>
    <row r="95" spans="1:8">
      <c r="A95" s="157" t="s">
        <v>9</v>
      </c>
      <c r="B95" s="158"/>
      <c r="C95" s="158"/>
      <c r="D95" s="158"/>
      <c r="E95" s="127"/>
      <c r="F95" s="128"/>
      <c r="G95" s="129"/>
      <c r="H95" s="130"/>
    </row>
    <row r="96" spans="1:8">
      <c r="A96" s="131" t="s">
        <v>245</v>
      </c>
      <c r="B96" s="131"/>
      <c r="C96" s="132"/>
      <c r="D96" s="132"/>
      <c r="E96" s="132"/>
      <c r="F96" s="132"/>
      <c r="G96" s="132"/>
      <c r="H96" s="132"/>
    </row>
    <row r="97" spans="1:8">
      <c r="A97" s="131" t="s">
        <v>232</v>
      </c>
      <c r="B97" s="131"/>
      <c r="C97" s="132"/>
      <c r="D97" s="132"/>
      <c r="E97" s="132"/>
      <c r="F97" s="132"/>
      <c r="G97" s="132"/>
      <c r="H97" s="132"/>
    </row>
    <row r="98" spans="1:8">
      <c r="A98" s="131" t="s">
        <v>3</v>
      </c>
      <c r="B98" s="131"/>
      <c r="C98" s="132"/>
      <c r="D98" s="132"/>
      <c r="E98" s="132"/>
      <c r="F98" s="132"/>
      <c r="G98" s="132"/>
      <c r="H98" s="132"/>
    </row>
    <row r="99" spans="1:8">
      <c r="A99" s="131" t="s">
        <v>10</v>
      </c>
      <c r="B99" s="131"/>
      <c r="C99" s="132"/>
      <c r="D99" s="132"/>
      <c r="E99" s="132"/>
      <c r="F99" s="132"/>
      <c r="G99" s="132"/>
      <c r="H99" s="132"/>
    </row>
    <row r="100" spans="1:8">
      <c r="A100" s="131" t="s">
        <v>11</v>
      </c>
      <c r="B100" s="131"/>
      <c r="C100" s="132"/>
      <c r="D100" s="132"/>
      <c r="E100" s="132"/>
      <c r="F100" s="132"/>
      <c r="G100" s="132"/>
      <c r="H100" s="132"/>
    </row>
    <row r="101" spans="1:8">
      <c r="A101" s="131" t="s">
        <v>12</v>
      </c>
      <c r="B101" s="131"/>
      <c r="C101" s="132"/>
      <c r="D101" s="132"/>
      <c r="E101" s="132"/>
      <c r="F101" s="132"/>
      <c r="G101" s="132"/>
      <c r="H101" s="132"/>
    </row>
    <row r="102" spans="1:8">
      <c r="A102" s="131" t="s">
        <v>13</v>
      </c>
      <c r="B102" s="131"/>
      <c r="C102" s="132"/>
      <c r="D102" s="132"/>
      <c r="E102" s="132"/>
      <c r="F102" s="132"/>
      <c r="G102" s="132"/>
      <c r="H102" s="132"/>
    </row>
    <row r="103" spans="1:8">
      <c r="A103" s="131" t="s">
        <v>14</v>
      </c>
      <c r="B103" s="131"/>
      <c r="C103" s="132"/>
      <c r="D103" s="132"/>
      <c r="E103" s="132"/>
      <c r="F103" s="132"/>
      <c r="G103" s="132"/>
      <c r="H103" s="132"/>
    </row>
    <row r="104" spans="1:8">
      <c r="A104" s="131" t="s">
        <v>246</v>
      </c>
      <c r="B104" s="133"/>
      <c r="C104" s="133"/>
      <c r="D104" s="133"/>
      <c r="E104" s="133"/>
      <c r="F104" s="133"/>
      <c r="G104" s="133"/>
      <c r="H104" s="133"/>
    </row>
    <row r="105" spans="1:8">
      <c r="A105" s="134" t="s">
        <v>247</v>
      </c>
      <c r="B105" s="133"/>
      <c r="C105" s="133"/>
      <c r="D105" s="133"/>
      <c r="E105" s="133"/>
      <c r="F105" s="133"/>
      <c r="G105" s="133"/>
      <c r="H105" s="133"/>
    </row>
  </sheetData>
  <mergeCells count="170">
    <mergeCell ref="A70:A73"/>
    <mergeCell ref="B70:B73"/>
    <mergeCell ref="D70:D71"/>
    <mergeCell ref="E70:E73"/>
    <mergeCell ref="F70:F73"/>
    <mergeCell ref="G70:G73"/>
    <mergeCell ref="H70:H73"/>
    <mergeCell ref="D72:D73"/>
    <mergeCell ref="E6:E8"/>
    <mergeCell ref="D7:D8"/>
    <mergeCell ref="A10:A17"/>
    <mergeCell ref="B10:B17"/>
    <mergeCell ref="C10:D10"/>
    <mergeCell ref="E10:E17"/>
    <mergeCell ref="F10:F17"/>
    <mergeCell ref="G10:G17"/>
    <mergeCell ref="H10:H17"/>
    <mergeCell ref="C11:D11"/>
    <mergeCell ref="C12:D12"/>
    <mergeCell ref="C13:D13"/>
    <mergeCell ref="C14:D14"/>
    <mergeCell ref="C15:D15"/>
    <mergeCell ref="C16:D16"/>
    <mergeCell ref="C17:D17"/>
    <mergeCell ref="A1:H1"/>
    <mergeCell ref="A2:H2"/>
    <mergeCell ref="A3:H3"/>
    <mergeCell ref="A5:A8"/>
    <mergeCell ref="B5:B8"/>
    <mergeCell ref="C5:E5"/>
    <mergeCell ref="F5:F8"/>
    <mergeCell ref="G5:G8"/>
    <mergeCell ref="H5:H8"/>
    <mergeCell ref="C6:D6"/>
    <mergeCell ref="F20:F24"/>
    <mergeCell ref="G20:G24"/>
    <mergeCell ref="H20:H24"/>
    <mergeCell ref="C21:D21"/>
    <mergeCell ref="C22:D22"/>
    <mergeCell ref="C23:D23"/>
    <mergeCell ref="C24:D24"/>
    <mergeCell ref="A18:D18"/>
    <mergeCell ref="B19:D19"/>
    <mergeCell ref="A20:A24"/>
    <mergeCell ref="B20:B24"/>
    <mergeCell ref="C20:D20"/>
    <mergeCell ref="E20:E24"/>
    <mergeCell ref="H25:H31"/>
    <mergeCell ref="C26:D26"/>
    <mergeCell ref="C27:D27"/>
    <mergeCell ref="C28:D28"/>
    <mergeCell ref="C29:D29"/>
    <mergeCell ref="C30:D30"/>
    <mergeCell ref="C31:D31"/>
    <mergeCell ref="A25:A31"/>
    <mergeCell ref="B25:B31"/>
    <mergeCell ref="C25:D25"/>
    <mergeCell ref="E25:E31"/>
    <mergeCell ref="F25:F31"/>
    <mergeCell ref="G25:G31"/>
    <mergeCell ref="H32:H38"/>
    <mergeCell ref="C33:D33"/>
    <mergeCell ref="C34:D34"/>
    <mergeCell ref="C35:D35"/>
    <mergeCell ref="C36:D36"/>
    <mergeCell ref="C37:D37"/>
    <mergeCell ref="C38:D38"/>
    <mergeCell ref="A32:A38"/>
    <mergeCell ref="B32:B38"/>
    <mergeCell ref="C32:D32"/>
    <mergeCell ref="E32:E38"/>
    <mergeCell ref="F32:F38"/>
    <mergeCell ref="G32:G38"/>
    <mergeCell ref="H39:H43"/>
    <mergeCell ref="C40:D40"/>
    <mergeCell ref="C41:D41"/>
    <mergeCell ref="C42:D42"/>
    <mergeCell ref="C43:D43"/>
    <mergeCell ref="A39:A43"/>
    <mergeCell ref="B39:B43"/>
    <mergeCell ref="C39:D39"/>
    <mergeCell ref="E39:E43"/>
    <mergeCell ref="F39:F43"/>
    <mergeCell ref="G39:G43"/>
    <mergeCell ref="H44:H47"/>
    <mergeCell ref="D46:D47"/>
    <mergeCell ref="A48:A51"/>
    <mergeCell ref="B48:B51"/>
    <mergeCell ref="D48:D49"/>
    <mergeCell ref="E48:E51"/>
    <mergeCell ref="F48:F51"/>
    <mergeCell ref="G48:G51"/>
    <mergeCell ref="H48:H51"/>
    <mergeCell ref="D50:D51"/>
    <mergeCell ref="A44:A47"/>
    <mergeCell ref="B44:B47"/>
    <mergeCell ref="D44:D45"/>
    <mergeCell ref="E44:E47"/>
    <mergeCell ref="F44:F47"/>
    <mergeCell ref="G44:G47"/>
    <mergeCell ref="E54:E58"/>
    <mergeCell ref="F54:F58"/>
    <mergeCell ref="G54:G58"/>
    <mergeCell ref="H54:H58"/>
    <mergeCell ref="C55:D55"/>
    <mergeCell ref="C56:D56"/>
    <mergeCell ref="C57:D57"/>
    <mergeCell ref="C58:D58"/>
    <mergeCell ref="A52:D52"/>
    <mergeCell ref="B53:D53"/>
    <mergeCell ref="A54:A58"/>
    <mergeCell ref="B54:B58"/>
    <mergeCell ref="C54:D54"/>
    <mergeCell ref="A64:A69"/>
    <mergeCell ref="B64:B69"/>
    <mergeCell ref="C64:D64"/>
    <mergeCell ref="E64:E69"/>
    <mergeCell ref="F64:F69"/>
    <mergeCell ref="A59:A63"/>
    <mergeCell ref="B59:B63"/>
    <mergeCell ref="C59:D59"/>
    <mergeCell ref="E59:E63"/>
    <mergeCell ref="F59:F63"/>
    <mergeCell ref="G64:G69"/>
    <mergeCell ref="H64:H69"/>
    <mergeCell ref="C65:D65"/>
    <mergeCell ref="C66:D66"/>
    <mergeCell ref="C67:D67"/>
    <mergeCell ref="C68:D68"/>
    <mergeCell ref="C69:D69"/>
    <mergeCell ref="H59:H63"/>
    <mergeCell ref="C60:D60"/>
    <mergeCell ref="C61:D61"/>
    <mergeCell ref="C62:D62"/>
    <mergeCell ref="C63:D63"/>
    <mergeCell ref="G59:G63"/>
    <mergeCell ref="A75:B75"/>
    <mergeCell ref="C75:D75"/>
    <mergeCell ref="A76:A82"/>
    <mergeCell ref="B76:B82"/>
    <mergeCell ref="C76:D76"/>
    <mergeCell ref="E76:E82"/>
    <mergeCell ref="A74:D74"/>
    <mergeCell ref="A83:D83"/>
    <mergeCell ref="A85:A93"/>
    <mergeCell ref="B85:B93"/>
    <mergeCell ref="C85:D85"/>
    <mergeCell ref="E85:E93"/>
    <mergeCell ref="F76:F82"/>
    <mergeCell ref="G76:G82"/>
    <mergeCell ref="H76:H82"/>
    <mergeCell ref="C77:D77"/>
    <mergeCell ref="C78:D78"/>
    <mergeCell ref="C79:D79"/>
    <mergeCell ref="C80:D80"/>
    <mergeCell ref="C81:D81"/>
    <mergeCell ref="C82:D82"/>
    <mergeCell ref="A94:D94"/>
    <mergeCell ref="A95:D95"/>
    <mergeCell ref="G85:G93"/>
    <mergeCell ref="H85:H93"/>
    <mergeCell ref="C86:D86"/>
    <mergeCell ref="C87:D87"/>
    <mergeCell ref="C88:D88"/>
    <mergeCell ref="C89:D89"/>
    <mergeCell ref="C90:D90"/>
    <mergeCell ref="C91:D91"/>
    <mergeCell ref="C92:D92"/>
    <mergeCell ref="C93:D93"/>
    <mergeCell ref="F85:F9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86"/>
  <sheetViews>
    <sheetView topLeftCell="A43" workbookViewId="0">
      <selection activeCell="A57" sqref="A57:A63"/>
    </sheetView>
  </sheetViews>
  <sheetFormatPr defaultColWidth="9" defaultRowHeight="21"/>
  <cols>
    <col min="1" max="1" width="31.42578125" style="2" customWidth="1"/>
    <col min="2" max="2" width="8.42578125" style="2" customWidth="1"/>
    <col min="3" max="4" width="10.42578125" style="2" customWidth="1"/>
    <col min="5" max="5" width="12.28515625" style="2" customWidth="1"/>
    <col min="6" max="6" width="17.5703125" style="2" customWidth="1"/>
    <col min="7" max="7" width="26" style="2" customWidth="1"/>
    <col min="8" max="8" width="24" style="2" customWidth="1"/>
    <col min="9" max="16384" width="9" style="2"/>
  </cols>
  <sheetData>
    <row r="1" spans="1:8" ht="27" customHeight="1">
      <c r="A1" s="141" t="s">
        <v>248</v>
      </c>
      <c r="B1" s="141"/>
      <c r="C1" s="141"/>
      <c r="D1" s="141"/>
      <c r="E1" s="141"/>
      <c r="F1" s="141"/>
      <c r="G1" s="141"/>
      <c r="H1" s="141"/>
    </row>
    <row r="2" spans="1:8">
      <c r="A2" s="142" t="s">
        <v>249</v>
      </c>
      <c r="B2" s="142"/>
      <c r="C2" s="142"/>
      <c r="D2" s="142"/>
      <c r="E2" s="142"/>
      <c r="F2" s="142"/>
      <c r="G2" s="142"/>
      <c r="H2" s="142"/>
    </row>
    <row r="3" spans="1:8">
      <c r="A3" s="162" t="s">
        <v>273</v>
      </c>
      <c r="B3" s="162"/>
      <c r="C3" s="162"/>
      <c r="D3" s="162"/>
      <c r="E3" s="162"/>
      <c r="F3" s="162"/>
      <c r="G3" s="162"/>
      <c r="H3" s="162"/>
    </row>
    <row r="4" spans="1:8" ht="11.25" customHeight="1">
      <c r="A4" s="138"/>
      <c r="B4" s="138"/>
      <c r="C4" s="138"/>
      <c r="D4" s="138"/>
      <c r="E4" s="138"/>
      <c r="F4" s="138"/>
      <c r="G4" s="138"/>
      <c r="H4" s="138"/>
    </row>
    <row r="5" spans="1:8" ht="29.25" customHeight="1">
      <c r="A5" s="163" t="s">
        <v>0</v>
      </c>
      <c r="B5" s="163" t="s">
        <v>16</v>
      </c>
      <c r="C5" s="169" t="s">
        <v>231</v>
      </c>
      <c r="D5" s="170"/>
      <c r="E5" s="170"/>
      <c r="F5" s="163" t="s">
        <v>22</v>
      </c>
      <c r="G5" s="166" t="s">
        <v>15</v>
      </c>
      <c r="H5" s="163" t="s">
        <v>1</v>
      </c>
    </row>
    <row r="6" spans="1:8">
      <c r="A6" s="164"/>
      <c r="B6" s="164"/>
      <c r="C6" s="171" t="s">
        <v>23</v>
      </c>
      <c r="D6" s="172"/>
      <c r="E6" s="173" t="s">
        <v>21</v>
      </c>
      <c r="F6" s="164"/>
      <c r="G6" s="167"/>
      <c r="H6" s="164"/>
    </row>
    <row r="7" spans="1:8" ht="21" customHeight="1">
      <c r="A7" s="164"/>
      <c r="B7" s="164"/>
      <c r="C7" s="123" t="s">
        <v>18</v>
      </c>
      <c r="D7" s="173" t="s">
        <v>20</v>
      </c>
      <c r="E7" s="174"/>
      <c r="F7" s="164"/>
      <c r="G7" s="167"/>
      <c r="H7" s="164"/>
    </row>
    <row r="8" spans="1:8">
      <c r="A8" s="165"/>
      <c r="B8" s="165"/>
      <c r="C8" s="123" t="s">
        <v>19</v>
      </c>
      <c r="D8" s="175"/>
      <c r="E8" s="175"/>
      <c r="F8" s="165"/>
      <c r="G8" s="168"/>
      <c r="H8" s="165"/>
    </row>
    <row r="9" spans="1:8" ht="21" customHeight="1">
      <c r="A9" s="118" t="s">
        <v>234</v>
      </c>
      <c r="B9" s="116"/>
      <c r="C9" s="116"/>
      <c r="D9" s="116"/>
      <c r="E9" s="136"/>
      <c r="F9" s="136"/>
      <c r="G9" s="116"/>
      <c r="H9" s="117"/>
    </row>
    <row r="10" spans="1:8" ht="18.95" customHeight="1">
      <c r="A10" s="176" t="s">
        <v>239</v>
      </c>
      <c r="B10" s="152"/>
      <c r="C10" s="155" t="s">
        <v>24</v>
      </c>
      <c r="D10" s="156"/>
      <c r="E10" s="152"/>
      <c r="F10" s="152"/>
      <c r="G10" s="152"/>
      <c r="H10" s="152"/>
    </row>
    <row r="11" spans="1:8" ht="18.95" customHeight="1">
      <c r="A11" s="160"/>
      <c r="B11" s="153"/>
      <c r="C11" s="155" t="s">
        <v>25</v>
      </c>
      <c r="D11" s="156"/>
      <c r="E11" s="153"/>
      <c r="F11" s="153"/>
      <c r="G11" s="153"/>
      <c r="H11" s="153"/>
    </row>
    <row r="12" spans="1:8" ht="18.95" customHeight="1">
      <c r="A12" s="160"/>
      <c r="B12" s="153"/>
      <c r="C12" s="155" t="s">
        <v>26</v>
      </c>
      <c r="D12" s="156"/>
      <c r="E12" s="153"/>
      <c r="F12" s="153"/>
      <c r="G12" s="153"/>
      <c r="H12" s="153"/>
    </row>
    <row r="13" spans="1:8" ht="18.95" customHeight="1">
      <c r="A13" s="160"/>
      <c r="B13" s="153"/>
      <c r="C13" s="155" t="s">
        <v>27</v>
      </c>
      <c r="D13" s="156"/>
      <c r="E13" s="153"/>
      <c r="F13" s="153"/>
      <c r="G13" s="153"/>
      <c r="H13" s="153"/>
    </row>
    <row r="14" spans="1:8" ht="18.95" customHeight="1">
      <c r="A14" s="160"/>
      <c r="B14" s="153"/>
      <c r="C14" s="155" t="s">
        <v>28</v>
      </c>
      <c r="D14" s="156"/>
      <c r="E14" s="153"/>
      <c r="F14" s="153"/>
      <c r="G14" s="153"/>
      <c r="H14" s="153"/>
    </row>
    <row r="15" spans="1:8" ht="18.95" customHeight="1">
      <c r="A15" s="160"/>
      <c r="B15" s="153"/>
      <c r="C15" s="155" t="s">
        <v>29</v>
      </c>
      <c r="D15" s="156"/>
      <c r="E15" s="153"/>
      <c r="F15" s="153"/>
      <c r="G15" s="153"/>
      <c r="H15" s="153"/>
    </row>
    <row r="16" spans="1:8" ht="18.95" customHeight="1">
      <c r="A16" s="160"/>
      <c r="B16" s="153"/>
      <c r="C16" s="155" t="s">
        <v>30</v>
      </c>
      <c r="D16" s="156"/>
      <c r="E16" s="153"/>
      <c r="F16" s="153"/>
      <c r="G16" s="153"/>
      <c r="H16" s="153"/>
    </row>
    <row r="17" spans="1:8" ht="18.95" customHeight="1">
      <c r="A17" s="161"/>
      <c r="B17" s="154"/>
      <c r="C17" s="155" t="s">
        <v>233</v>
      </c>
      <c r="D17" s="156"/>
      <c r="E17" s="154"/>
      <c r="F17" s="154"/>
      <c r="G17" s="154"/>
      <c r="H17" s="154"/>
    </row>
    <row r="18" spans="1:8" ht="18.95" customHeight="1">
      <c r="A18" s="143" t="s">
        <v>86</v>
      </c>
      <c r="B18" s="144"/>
      <c r="C18" s="144"/>
      <c r="D18" s="145"/>
      <c r="E18" s="124"/>
      <c r="F18" s="124"/>
      <c r="G18" s="125"/>
      <c r="H18" s="126"/>
    </row>
    <row r="19" spans="1:8" ht="21" customHeight="1">
      <c r="A19" s="114" t="s">
        <v>235</v>
      </c>
      <c r="B19" s="148"/>
      <c r="C19" s="148"/>
      <c r="D19" s="148"/>
      <c r="E19" s="136"/>
      <c r="F19" s="136"/>
      <c r="G19" s="116"/>
      <c r="H19" s="117"/>
    </row>
    <row r="20" spans="1:8" ht="18.95" customHeight="1">
      <c r="A20" s="149" t="s">
        <v>260</v>
      </c>
      <c r="B20" s="152"/>
      <c r="C20" s="155" t="s">
        <v>24</v>
      </c>
      <c r="D20" s="156"/>
      <c r="E20" s="152"/>
      <c r="F20" s="152"/>
      <c r="G20" s="152"/>
      <c r="H20" s="152"/>
    </row>
    <row r="21" spans="1:8" ht="18.95" customHeight="1">
      <c r="A21" s="150"/>
      <c r="B21" s="153"/>
      <c r="C21" s="155" t="s">
        <v>25</v>
      </c>
      <c r="D21" s="156"/>
      <c r="E21" s="153"/>
      <c r="F21" s="153"/>
      <c r="G21" s="153"/>
      <c r="H21" s="153"/>
    </row>
    <row r="22" spans="1:8" ht="18.95" customHeight="1">
      <c r="A22" s="150"/>
      <c r="B22" s="153"/>
      <c r="C22" s="155" t="s">
        <v>26</v>
      </c>
      <c r="D22" s="156"/>
      <c r="E22" s="153"/>
      <c r="F22" s="153"/>
      <c r="G22" s="153"/>
      <c r="H22" s="153"/>
    </row>
    <row r="23" spans="1:8" ht="18.95" customHeight="1">
      <c r="A23" s="150"/>
      <c r="B23" s="153"/>
      <c r="C23" s="155" t="s">
        <v>27</v>
      </c>
      <c r="D23" s="156"/>
      <c r="E23" s="153"/>
      <c r="F23" s="153"/>
      <c r="G23" s="153"/>
      <c r="H23" s="153"/>
    </row>
    <row r="24" spans="1:8" ht="18.75" customHeight="1">
      <c r="A24" s="150"/>
      <c r="B24" s="153"/>
      <c r="C24" s="155" t="s">
        <v>28</v>
      </c>
      <c r="D24" s="156"/>
      <c r="E24" s="153"/>
      <c r="F24" s="153"/>
      <c r="G24" s="153"/>
      <c r="H24" s="153"/>
    </row>
    <row r="25" spans="1:8" ht="18.95" customHeight="1">
      <c r="A25" s="150"/>
      <c r="B25" s="153"/>
      <c r="C25" s="155" t="s">
        <v>29</v>
      </c>
      <c r="D25" s="156"/>
      <c r="E25" s="153"/>
      <c r="F25" s="153"/>
      <c r="G25" s="153"/>
      <c r="H25" s="153"/>
    </row>
    <row r="26" spans="1:8" ht="18.95" customHeight="1">
      <c r="A26" s="151"/>
      <c r="B26" s="154"/>
      <c r="C26" s="155" t="s">
        <v>30</v>
      </c>
      <c r="D26" s="156"/>
      <c r="E26" s="154"/>
      <c r="F26" s="154"/>
      <c r="G26" s="154"/>
      <c r="H26" s="154"/>
    </row>
    <row r="27" spans="1:8" ht="18.95" customHeight="1">
      <c r="A27" s="149" t="s">
        <v>271</v>
      </c>
      <c r="B27" s="152"/>
      <c r="C27" s="155" t="s">
        <v>24</v>
      </c>
      <c r="D27" s="156"/>
      <c r="E27" s="152"/>
      <c r="F27" s="152"/>
      <c r="G27" s="152"/>
      <c r="H27" s="152"/>
    </row>
    <row r="28" spans="1:8" ht="18.95" customHeight="1">
      <c r="A28" s="160"/>
      <c r="B28" s="153"/>
      <c r="C28" s="155" t="s">
        <v>25</v>
      </c>
      <c r="D28" s="156"/>
      <c r="E28" s="153"/>
      <c r="F28" s="153"/>
      <c r="G28" s="153"/>
      <c r="H28" s="153"/>
    </row>
    <row r="29" spans="1:8" ht="18.95" customHeight="1">
      <c r="A29" s="160"/>
      <c r="B29" s="153"/>
      <c r="C29" s="155" t="s">
        <v>26</v>
      </c>
      <c r="D29" s="156"/>
      <c r="E29" s="153"/>
      <c r="F29" s="153"/>
      <c r="G29" s="153"/>
      <c r="H29" s="153"/>
    </row>
    <row r="30" spans="1:8" ht="18.95" customHeight="1">
      <c r="A30" s="160"/>
      <c r="B30" s="153"/>
      <c r="C30" s="155" t="s">
        <v>27</v>
      </c>
      <c r="D30" s="156"/>
      <c r="E30" s="153"/>
      <c r="F30" s="153"/>
      <c r="G30" s="153"/>
      <c r="H30" s="153"/>
    </row>
    <row r="31" spans="1:8" ht="18.95" customHeight="1">
      <c r="A31" s="160"/>
      <c r="B31" s="153"/>
      <c r="C31" s="155" t="s">
        <v>28</v>
      </c>
      <c r="D31" s="156"/>
      <c r="E31" s="153"/>
      <c r="F31" s="153"/>
      <c r="G31" s="153"/>
      <c r="H31" s="153"/>
    </row>
    <row r="32" spans="1:8" ht="18.75" customHeight="1">
      <c r="A32" s="160"/>
      <c r="B32" s="153"/>
      <c r="C32" s="155" t="s">
        <v>262</v>
      </c>
      <c r="D32" s="156"/>
      <c r="E32" s="153"/>
      <c r="F32" s="153"/>
      <c r="G32" s="153"/>
      <c r="H32" s="153"/>
    </row>
    <row r="33" spans="1:8" ht="18.95" customHeight="1">
      <c r="A33" s="143" t="s">
        <v>8</v>
      </c>
      <c r="B33" s="144"/>
      <c r="C33" s="144"/>
      <c r="D33" s="145"/>
      <c r="E33" s="124"/>
      <c r="F33" s="124"/>
      <c r="G33" s="125"/>
      <c r="H33" s="126"/>
    </row>
    <row r="34" spans="1:8" ht="21" customHeight="1">
      <c r="A34" s="114" t="s">
        <v>236</v>
      </c>
      <c r="B34" s="148"/>
      <c r="C34" s="148"/>
      <c r="D34" s="148"/>
      <c r="E34" s="136"/>
      <c r="F34" s="136"/>
      <c r="G34" s="116"/>
      <c r="H34" s="117"/>
    </row>
    <row r="35" spans="1:8" ht="18.95" customHeight="1">
      <c r="A35" s="149" t="s">
        <v>255</v>
      </c>
      <c r="B35" s="152"/>
      <c r="C35" s="155" t="s">
        <v>24</v>
      </c>
      <c r="D35" s="156"/>
      <c r="E35" s="159"/>
      <c r="F35" s="159"/>
      <c r="G35" s="159"/>
      <c r="H35" s="159"/>
    </row>
    <row r="36" spans="1:8" ht="18.95" customHeight="1">
      <c r="A36" s="160"/>
      <c r="B36" s="153"/>
      <c r="C36" s="155" t="s">
        <v>25</v>
      </c>
      <c r="D36" s="156"/>
      <c r="E36" s="159"/>
      <c r="F36" s="159"/>
      <c r="G36" s="159"/>
      <c r="H36" s="159"/>
    </row>
    <row r="37" spans="1:8" ht="18.95" customHeight="1">
      <c r="A37" s="160"/>
      <c r="B37" s="153"/>
      <c r="C37" s="155" t="s">
        <v>26</v>
      </c>
      <c r="D37" s="156"/>
      <c r="E37" s="159"/>
      <c r="F37" s="159"/>
      <c r="G37" s="159"/>
      <c r="H37" s="159"/>
    </row>
    <row r="38" spans="1:8" ht="18.95" customHeight="1">
      <c r="A38" s="160"/>
      <c r="B38" s="153"/>
      <c r="C38" s="155" t="s">
        <v>27</v>
      </c>
      <c r="D38" s="156"/>
      <c r="E38" s="159"/>
      <c r="F38" s="159"/>
      <c r="G38" s="159"/>
      <c r="H38" s="159"/>
    </row>
    <row r="39" spans="1:8" ht="18.75" customHeight="1">
      <c r="A39" s="160"/>
      <c r="B39" s="153"/>
      <c r="C39" s="155" t="s">
        <v>28</v>
      </c>
      <c r="D39" s="156"/>
      <c r="E39" s="159"/>
      <c r="F39" s="159"/>
      <c r="G39" s="159"/>
      <c r="H39" s="159"/>
    </row>
    <row r="40" spans="1:8" ht="18.95" customHeight="1">
      <c r="A40" s="149" t="s">
        <v>261</v>
      </c>
      <c r="B40" s="152"/>
      <c r="C40" s="155" t="s">
        <v>24</v>
      </c>
      <c r="D40" s="156"/>
      <c r="E40" s="159"/>
      <c r="F40" s="159"/>
      <c r="G40" s="159"/>
      <c r="H40" s="159"/>
    </row>
    <row r="41" spans="1:8" ht="18.95" customHeight="1">
      <c r="A41" s="160"/>
      <c r="B41" s="153"/>
      <c r="C41" s="155" t="s">
        <v>25</v>
      </c>
      <c r="D41" s="156"/>
      <c r="E41" s="159"/>
      <c r="F41" s="159"/>
      <c r="G41" s="159"/>
      <c r="H41" s="159"/>
    </row>
    <row r="42" spans="1:8" ht="18.95" customHeight="1">
      <c r="A42" s="160"/>
      <c r="B42" s="153"/>
      <c r="C42" s="155" t="s">
        <v>26</v>
      </c>
      <c r="D42" s="156"/>
      <c r="E42" s="159"/>
      <c r="F42" s="159"/>
      <c r="G42" s="159"/>
      <c r="H42" s="159"/>
    </row>
    <row r="43" spans="1:8" ht="18.95" customHeight="1">
      <c r="A43" s="160"/>
      <c r="B43" s="153"/>
      <c r="C43" s="155" t="s">
        <v>27</v>
      </c>
      <c r="D43" s="156"/>
      <c r="E43" s="159"/>
      <c r="F43" s="159"/>
      <c r="G43" s="159"/>
      <c r="H43" s="159"/>
    </row>
    <row r="44" spans="1:8" ht="18.75" customHeight="1">
      <c r="A44" s="160"/>
      <c r="B44" s="153"/>
      <c r="C44" s="155" t="s">
        <v>28</v>
      </c>
      <c r="D44" s="156"/>
      <c r="E44" s="159"/>
      <c r="F44" s="159"/>
      <c r="G44" s="159"/>
      <c r="H44" s="159"/>
    </row>
    <row r="45" spans="1:8" ht="18.95" customHeight="1">
      <c r="A45" s="149" t="s">
        <v>256</v>
      </c>
      <c r="B45" s="152"/>
      <c r="C45" s="155" t="s">
        <v>24</v>
      </c>
      <c r="D45" s="156"/>
      <c r="E45" s="152"/>
      <c r="F45" s="152"/>
      <c r="G45" s="152"/>
      <c r="H45" s="152"/>
    </row>
    <row r="46" spans="1:8" ht="18.95" customHeight="1">
      <c r="A46" s="160"/>
      <c r="B46" s="153"/>
      <c r="C46" s="155" t="s">
        <v>25</v>
      </c>
      <c r="D46" s="156"/>
      <c r="E46" s="153"/>
      <c r="F46" s="153"/>
      <c r="G46" s="153"/>
      <c r="H46" s="153"/>
    </row>
    <row r="47" spans="1:8" ht="18.95" customHeight="1">
      <c r="A47" s="160"/>
      <c r="B47" s="153"/>
      <c r="C47" s="155" t="s">
        <v>26</v>
      </c>
      <c r="D47" s="156"/>
      <c r="E47" s="153"/>
      <c r="F47" s="153"/>
      <c r="G47" s="153"/>
      <c r="H47" s="153"/>
    </row>
    <row r="48" spans="1:8" ht="18.95" customHeight="1">
      <c r="A48" s="160"/>
      <c r="B48" s="153"/>
      <c r="C48" s="155" t="s">
        <v>27</v>
      </c>
      <c r="D48" s="156"/>
      <c r="E48" s="153"/>
      <c r="F48" s="153"/>
      <c r="G48" s="153"/>
      <c r="H48" s="153"/>
    </row>
    <row r="49" spans="1:8" ht="18.75" customHeight="1">
      <c r="A49" s="160"/>
      <c r="B49" s="153"/>
      <c r="C49" s="155" t="s">
        <v>28</v>
      </c>
      <c r="D49" s="156"/>
      <c r="E49" s="153"/>
      <c r="F49" s="153"/>
      <c r="G49" s="153"/>
      <c r="H49" s="153"/>
    </row>
    <row r="50" spans="1:8" ht="18.95" customHeight="1">
      <c r="A50" s="161"/>
      <c r="B50" s="154"/>
      <c r="C50" s="155" t="s">
        <v>29</v>
      </c>
      <c r="D50" s="156"/>
      <c r="E50" s="154"/>
      <c r="F50" s="154"/>
      <c r="G50" s="154"/>
      <c r="H50" s="154"/>
    </row>
    <row r="51" spans="1:8" ht="21.75" customHeight="1">
      <c r="A51" s="149" t="s">
        <v>257</v>
      </c>
      <c r="B51" s="152"/>
      <c r="C51" s="139"/>
      <c r="D51" s="152"/>
      <c r="E51" s="152"/>
      <c r="F51" s="152"/>
      <c r="G51" s="152"/>
      <c r="H51" s="152"/>
    </row>
    <row r="52" spans="1:8">
      <c r="A52" s="160"/>
      <c r="B52" s="153"/>
      <c r="C52" s="139"/>
      <c r="D52" s="154"/>
      <c r="E52" s="153"/>
      <c r="F52" s="153"/>
      <c r="G52" s="153"/>
      <c r="H52" s="153"/>
    </row>
    <row r="53" spans="1:8">
      <c r="A53" s="160"/>
      <c r="B53" s="153"/>
      <c r="C53" s="139"/>
      <c r="D53" s="152"/>
      <c r="E53" s="153"/>
      <c r="F53" s="153"/>
      <c r="G53" s="153"/>
      <c r="H53" s="153"/>
    </row>
    <row r="54" spans="1:8">
      <c r="A54" s="161"/>
      <c r="B54" s="154"/>
      <c r="C54" s="139"/>
      <c r="D54" s="154"/>
      <c r="E54" s="154"/>
      <c r="F54" s="154"/>
      <c r="G54" s="154"/>
      <c r="H54" s="154"/>
    </row>
    <row r="55" spans="1:8" ht="18.95" customHeight="1">
      <c r="A55" s="143" t="s">
        <v>87</v>
      </c>
      <c r="B55" s="144"/>
      <c r="C55" s="144"/>
      <c r="D55" s="145"/>
      <c r="E55" s="124"/>
      <c r="F55" s="124"/>
      <c r="G55" s="125"/>
      <c r="H55" s="126"/>
    </row>
    <row r="56" spans="1:8">
      <c r="A56" s="146" t="s">
        <v>237</v>
      </c>
      <c r="B56" s="147"/>
      <c r="C56" s="148"/>
      <c r="D56" s="148"/>
      <c r="E56" s="136"/>
      <c r="F56" s="136"/>
      <c r="G56" s="116"/>
      <c r="H56" s="117"/>
    </row>
    <row r="57" spans="1:8" ht="18.95" customHeight="1">
      <c r="A57" s="149" t="s">
        <v>258</v>
      </c>
      <c r="B57" s="152"/>
      <c r="C57" s="155" t="s">
        <v>24</v>
      </c>
      <c r="D57" s="156"/>
      <c r="E57" s="152"/>
      <c r="F57" s="152"/>
      <c r="G57" s="152"/>
      <c r="H57" s="152"/>
    </row>
    <row r="58" spans="1:8" ht="18.95" customHeight="1">
      <c r="A58" s="150"/>
      <c r="B58" s="153"/>
      <c r="C58" s="155" t="s">
        <v>25</v>
      </c>
      <c r="D58" s="156"/>
      <c r="E58" s="153"/>
      <c r="F58" s="153"/>
      <c r="G58" s="153"/>
      <c r="H58" s="153"/>
    </row>
    <row r="59" spans="1:8" ht="18.95" customHeight="1">
      <c r="A59" s="150"/>
      <c r="B59" s="153"/>
      <c r="C59" s="155" t="s">
        <v>26</v>
      </c>
      <c r="D59" s="156"/>
      <c r="E59" s="153"/>
      <c r="F59" s="153"/>
      <c r="G59" s="153"/>
      <c r="H59" s="153"/>
    </row>
    <row r="60" spans="1:8" ht="18.95" customHeight="1">
      <c r="A60" s="150"/>
      <c r="B60" s="153"/>
      <c r="C60" s="155" t="s">
        <v>27</v>
      </c>
      <c r="D60" s="156"/>
      <c r="E60" s="153"/>
      <c r="F60" s="153"/>
      <c r="G60" s="153"/>
      <c r="H60" s="153"/>
    </row>
    <row r="61" spans="1:8" ht="18.75" customHeight="1">
      <c r="A61" s="150"/>
      <c r="B61" s="153"/>
      <c r="C61" s="155" t="s">
        <v>28</v>
      </c>
      <c r="D61" s="156"/>
      <c r="E61" s="153"/>
      <c r="F61" s="153"/>
      <c r="G61" s="153"/>
      <c r="H61" s="153"/>
    </row>
    <row r="62" spans="1:8" ht="18.95" customHeight="1">
      <c r="A62" s="150"/>
      <c r="B62" s="153"/>
      <c r="C62" s="178" t="s">
        <v>29</v>
      </c>
      <c r="D62" s="179"/>
      <c r="E62" s="153"/>
      <c r="F62" s="153"/>
      <c r="G62" s="153"/>
      <c r="H62" s="153"/>
    </row>
    <row r="63" spans="1:8" ht="18.95" customHeight="1">
      <c r="A63" s="151"/>
      <c r="B63" s="154"/>
      <c r="C63" s="155" t="s">
        <v>30</v>
      </c>
      <c r="D63" s="156"/>
      <c r="E63" s="154"/>
      <c r="F63" s="154"/>
      <c r="G63" s="154"/>
      <c r="H63" s="154"/>
    </row>
    <row r="64" spans="1:8" ht="18.95" customHeight="1">
      <c r="A64" s="143" t="s">
        <v>88</v>
      </c>
      <c r="B64" s="144"/>
      <c r="C64" s="144"/>
      <c r="D64" s="145"/>
      <c r="E64" s="124"/>
      <c r="F64" s="124"/>
      <c r="G64" s="125"/>
      <c r="H64" s="126"/>
    </row>
    <row r="65" spans="1:8" ht="25.5" customHeight="1">
      <c r="A65" s="119" t="s">
        <v>238</v>
      </c>
      <c r="B65" s="135"/>
      <c r="C65" s="135"/>
      <c r="D65" s="135"/>
      <c r="E65" s="136"/>
      <c r="F65" s="136"/>
      <c r="G65" s="116"/>
      <c r="H65" s="117"/>
    </row>
    <row r="66" spans="1:8" ht="18.95" customHeight="1">
      <c r="A66" s="149" t="s">
        <v>259</v>
      </c>
      <c r="B66" s="152"/>
      <c r="C66" s="155" t="s">
        <v>24</v>
      </c>
      <c r="D66" s="156"/>
      <c r="E66" s="152"/>
      <c r="F66" s="152"/>
      <c r="G66" s="152"/>
      <c r="H66" s="152"/>
    </row>
    <row r="67" spans="1:8" ht="18.95" customHeight="1">
      <c r="A67" s="150"/>
      <c r="B67" s="153"/>
      <c r="C67" s="155" t="s">
        <v>25</v>
      </c>
      <c r="D67" s="156"/>
      <c r="E67" s="153"/>
      <c r="F67" s="153"/>
      <c r="G67" s="153"/>
      <c r="H67" s="153"/>
    </row>
    <row r="68" spans="1:8" ht="18.95" customHeight="1">
      <c r="A68" s="150"/>
      <c r="B68" s="153"/>
      <c r="C68" s="155" t="s">
        <v>26</v>
      </c>
      <c r="D68" s="156"/>
      <c r="E68" s="153"/>
      <c r="F68" s="153"/>
      <c r="G68" s="153"/>
      <c r="H68" s="153"/>
    </row>
    <row r="69" spans="1:8" ht="18.95" customHeight="1">
      <c r="A69" s="150"/>
      <c r="B69" s="153"/>
      <c r="C69" s="155" t="s">
        <v>27</v>
      </c>
      <c r="D69" s="156"/>
      <c r="E69" s="153"/>
      <c r="F69" s="153"/>
      <c r="G69" s="153"/>
      <c r="H69" s="153"/>
    </row>
    <row r="70" spans="1:8" ht="18.75" customHeight="1">
      <c r="A70" s="150"/>
      <c r="B70" s="153"/>
      <c r="C70" s="155" t="s">
        <v>28</v>
      </c>
      <c r="D70" s="156"/>
      <c r="E70" s="153"/>
      <c r="F70" s="153"/>
      <c r="G70" s="153"/>
      <c r="H70" s="153"/>
    </row>
    <row r="71" spans="1:8" ht="18.95" customHeight="1">
      <c r="A71" s="150"/>
      <c r="B71" s="153"/>
      <c r="C71" s="178" t="s">
        <v>29</v>
      </c>
      <c r="D71" s="179"/>
      <c r="E71" s="153"/>
      <c r="F71" s="153"/>
      <c r="G71" s="153"/>
      <c r="H71" s="153"/>
    </row>
    <row r="72" spans="1:8" ht="18.95" customHeight="1">
      <c r="A72" s="150"/>
      <c r="B72" s="153"/>
      <c r="C72" s="178" t="s">
        <v>240</v>
      </c>
      <c r="D72" s="179"/>
      <c r="E72" s="153"/>
      <c r="F72" s="153"/>
      <c r="G72" s="153"/>
      <c r="H72" s="153"/>
    </row>
    <row r="73" spans="1:8" ht="18.95" customHeight="1">
      <c r="A73" s="150"/>
      <c r="B73" s="153"/>
      <c r="C73" s="178" t="s">
        <v>241</v>
      </c>
      <c r="D73" s="179"/>
      <c r="E73" s="153"/>
      <c r="F73" s="153"/>
      <c r="G73" s="153"/>
      <c r="H73" s="153"/>
    </row>
    <row r="74" spans="1:8" ht="18.95" customHeight="1">
      <c r="A74" s="151"/>
      <c r="B74" s="154"/>
      <c r="C74" s="178" t="s">
        <v>242</v>
      </c>
      <c r="D74" s="179"/>
      <c r="E74" s="154"/>
      <c r="F74" s="154"/>
      <c r="G74" s="154"/>
      <c r="H74" s="154"/>
    </row>
    <row r="75" spans="1:8" ht="18.95" customHeight="1">
      <c r="A75" s="143" t="s">
        <v>89</v>
      </c>
      <c r="B75" s="144"/>
      <c r="C75" s="144"/>
      <c r="D75" s="145"/>
      <c r="E75" s="124"/>
      <c r="F75" s="124"/>
      <c r="G75" s="125"/>
      <c r="H75" s="126"/>
    </row>
    <row r="76" spans="1:8">
      <c r="A76" s="157" t="s">
        <v>9</v>
      </c>
      <c r="B76" s="158"/>
      <c r="C76" s="158"/>
      <c r="D76" s="158"/>
      <c r="E76" s="127"/>
      <c r="F76" s="128"/>
      <c r="G76" s="129"/>
      <c r="H76" s="130"/>
    </row>
    <row r="77" spans="1:8">
      <c r="A77" s="131" t="s">
        <v>245</v>
      </c>
      <c r="B77" s="131"/>
      <c r="C77" s="132"/>
      <c r="D77" s="132"/>
      <c r="E77" s="132"/>
      <c r="F77" s="132"/>
      <c r="G77" s="132"/>
      <c r="H77" s="132"/>
    </row>
    <row r="78" spans="1:8">
      <c r="A78" s="131" t="s">
        <v>232</v>
      </c>
      <c r="B78" s="131"/>
      <c r="C78" s="132"/>
      <c r="D78" s="132"/>
      <c r="E78" s="132"/>
      <c r="F78" s="132"/>
      <c r="G78" s="132"/>
      <c r="H78" s="132"/>
    </row>
    <row r="79" spans="1:8">
      <c r="A79" s="131" t="s">
        <v>3</v>
      </c>
      <c r="B79" s="131"/>
      <c r="C79" s="132"/>
      <c r="D79" s="132"/>
      <c r="E79" s="132"/>
      <c r="F79" s="132"/>
      <c r="G79" s="132"/>
      <c r="H79" s="132"/>
    </row>
    <row r="80" spans="1:8">
      <c r="A80" s="131" t="s">
        <v>10</v>
      </c>
      <c r="B80" s="131"/>
      <c r="C80" s="132"/>
      <c r="D80" s="132"/>
      <c r="E80" s="132"/>
      <c r="F80" s="132"/>
      <c r="G80" s="132"/>
      <c r="H80" s="132"/>
    </row>
    <row r="81" spans="1:8">
      <c r="A81" s="131" t="s">
        <v>11</v>
      </c>
      <c r="B81" s="131"/>
      <c r="C81" s="132"/>
      <c r="D81" s="132"/>
      <c r="E81" s="132"/>
      <c r="F81" s="132"/>
      <c r="G81" s="132"/>
      <c r="H81" s="132"/>
    </row>
    <row r="82" spans="1:8">
      <c r="A82" s="131" t="s">
        <v>12</v>
      </c>
      <c r="B82" s="131"/>
      <c r="C82" s="132"/>
      <c r="D82" s="132"/>
      <c r="E82" s="132"/>
      <c r="F82" s="132"/>
      <c r="G82" s="132"/>
      <c r="H82" s="132"/>
    </row>
    <row r="83" spans="1:8">
      <c r="A83" s="131" t="s">
        <v>13</v>
      </c>
      <c r="B83" s="131"/>
      <c r="C83" s="132"/>
      <c r="D83" s="132"/>
      <c r="E83" s="132"/>
      <c r="F83" s="132"/>
      <c r="G83" s="132"/>
      <c r="H83" s="132"/>
    </row>
    <row r="84" spans="1:8">
      <c r="A84" s="131" t="s">
        <v>14</v>
      </c>
      <c r="B84" s="131"/>
      <c r="C84" s="132"/>
      <c r="D84" s="132"/>
      <c r="E84" s="132"/>
      <c r="F84" s="132"/>
      <c r="G84" s="132"/>
      <c r="H84" s="132"/>
    </row>
    <row r="85" spans="1:8">
      <c r="A85" s="131" t="s">
        <v>246</v>
      </c>
      <c r="B85" s="133"/>
      <c r="C85" s="133"/>
      <c r="D85" s="133"/>
      <c r="E85" s="133"/>
      <c r="F85" s="133"/>
      <c r="G85" s="133"/>
      <c r="H85" s="133"/>
    </row>
    <row r="86" spans="1:8">
      <c r="A86" s="134" t="s">
        <v>247</v>
      </c>
      <c r="B86" s="133"/>
      <c r="C86" s="133"/>
      <c r="D86" s="133"/>
      <c r="E86" s="133"/>
      <c r="F86" s="133"/>
      <c r="G86" s="133"/>
      <c r="H86" s="133"/>
    </row>
  </sheetData>
  <mergeCells count="131">
    <mergeCell ref="A51:A54"/>
    <mergeCell ref="B51:B54"/>
    <mergeCell ref="D51:D52"/>
    <mergeCell ref="E51:E54"/>
    <mergeCell ref="F51:F54"/>
    <mergeCell ref="G51:G54"/>
    <mergeCell ref="H51:H54"/>
    <mergeCell ref="D53:D54"/>
    <mergeCell ref="E6:E8"/>
    <mergeCell ref="D7:D8"/>
    <mergeCell ref="A10:A17"/>
    <mergeCell ref="B10:B17"/>
    <mergeCell ref="C10:D10"/>
    <mergeCell ref="E10:E17"/>
    <mergeCell ref="A18:D18"/>
    <mergeCell ref="B19:D19"/>
    <mergeCell ref="F10:F17"/>
    <mergeCell ref="G10:G17"/>
    <mergeCell ref="H10:H17"/>
    <mergeCell ref="C11:D11"/>
    <mergeCell ref="C12:D12"/>
    <mergeCell ref="C13:D13"/>
    <mergeCell ref="C14:D14"/>
    <mergeCell ref="C15:D15"/>
    <mergeCell ref="A1:H1"/>
    <mergeCell ref="A2:H2"/>
    <mergeCell ref="A3:H3"/>
    <mergeCell ref="A5:A8"/>
    <mergeCell ref="B5:B8"/>
    <mergeCell ref="C5:E5"/>
    <mergeCell ref="F5:F8"/>
    <mergeCell ref="G5:G8"/>
    <mergeCell ref="H5:H8"/>
    <mergeCell ref="C6:D6"/>
    <mergeCell ref="C16:D16"/>
    <mergeCell ref="C17:D17"/>
    <mergeCell ref="H20:H26"/>
    <mergeCell ref="C21:D21"/>
    <mergeCell ref="C22:D22"/>
    <mergeCell ref="C23:D23"/>
    <mergeCell ref="C24:D24"/>
    <mergeCell ref="C25:D25"/>
    <mergeCell ref="C26:D26"/>
    <mergeCell ref="A20:A26"/>
    <mergeCell ref="B20:B26"/>
    <mergeCell ref="C20:D20"/>
    <mergeCell ref="E20:E26"/>
    <mergeCell ref="F20:F26"/>
    <mergeCell ref="G20:G26"/>
    <mergeCell ref="H27:H32"/>
    <mergeCell ref="C28:D28"/>
    <mergeCell ref="C29:D29"/>
    <mergeCell ref="C30:D30"/>
    <mergeCell ref="C31:D31"/>
    <mergeCell ref="C32:D32"/>
    <mergeCell ref="A27:A32"/>
    <mergeCell ref="B27:B32"/>
    <mergeCell ref="C27:D27"/>
    <mergeCell ref="E27:E32"/>
    <mergeCell ref="F27:F32"/>
    <mergeCell ref="G27:G32"/>
    <mergeCell ref="E35:E39"/>
    <mergeCell ref="F35:F39"/>
    <mergeCell ref="G35:G39"/>
    <mergeCell ref="H35:H39"/>
    <mergeCell ref="C36:D36"/>
    <mergeCell ref="C37:D37"/>
    <mergeCell ref="C38:D38"/>
    <mergeCell ref="C39:D39"/>
    <mergeCell ref="A33:D33"/>
    <mergeCell ref="B34:D34"/>
    <mergeCell ref="A35:A39"/>
    <mergeCell ref="B35:B39"/>
    <mergeCell ref="C35:D35"/>
    <mergeCell ref="A45:A50"/>
    <mergeCell ref="B45:B50"/>
    <mergeCell ref="C45:D45"/>
    <mergeCell ref="E45:E50"/>
    <mergeCell ref="F45:F50"/>
    <mergeCell ref="A40:A44"/>
    <mergeCell ref="B40:B44"/>
    <mergeCell ref="C40:D40"/>
    <mergeCell ref="E40:E44"/>
    <mergeCell ref="F40:F44"/>
    <mergeCell ref="G45:G50"/>
    <mergeCell ref="H45:H50"/>
    <mergeCell ref="C46:D46"/>
    <mergeCell ref="C47:D47"/>
    <mergeCell ref="C48:D48"/>
    <mergeCell ref="C49:D49"/>
    <mergeCell ref="C50:D50"/>
    <mergeCell ref="H40:H44"/>
    <mergeCell ref="C41:D41"/>
    <mergeCell ref="C42:D42"/>
    <mergeCell ref="C43:D43"/>
    <mergeCell ref="C44:D44"/>
    <mergeCell ref="G40:G44"/>
    <mergeCell ref="A56:B56"/>
    <mergeCell ref="C56:D56"/>
    <mergeCell ref="A57:A63"/>
    <mergeCell ref="B57:B63"/>
    <mergeCell ref="C57:D57"/>
    <mergeCell ref="E57:E63"/>
    <mergeCell ref="A55:D55"/>
    <mergeCell ref="A64:D64"/>
    <mergeCell ref="A66:A74"/>
    <mergeCell ref="B66:B74"/>
    <mergeCell ref="C66:D66"/>
    <mergeCell ref="E66:E74"/>
    <mergeCell ref="F57:F63"/>
    <mergeCell ref="G57:G63"/>
    <mergeCell ref="H57:H63"/>
    <mergeCell ref="C58:D58"/>
    <mergeCell ref="C59:D59"/>
    <mergeCell ref="C60:D60"/>
    <mergeCell ref="C61:D61"/>
    <mergeCell ref="C62:D62"/>
    <mergeCell ref="C63:D63"/>
    <mergeCell ref="A75:D75"/>
    <mergeCell ref="A76:D76"/>
    <mergeCell ref="G66:G74"/>
    <mergeCell ref="H66:H74"/>
    <mergeCell ref="C67:D67"/>
    <mergeCell ref="C68:D68"/>
    <mergeCell ref="C69:D69"/>
    <mergeCell ref="C70:D70"/>
    <mergeCell ref="C71:D71"/>
    <mergeCell ref="C72:D72"/>
    <mergeCell ref="C73:D73"/>
    <mergeCell ref="C74:D74"/>
    <mergeCell ref="F66:F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106"/>
  <sheetViews>
    <sheetView workbookViewId="0">
      <selection activeCell="A86" sqref="A86:A94"/>
    </sheetView>
  </sheetViews>
  <sheetFormatPr defaultColWidth="9" defaultRowHeight="21"/>
  <cols>
    <col min="1" max="1" width="31.42578125" style="2" customWidth="1"/>
    <col min="2" max="2" width="8.42578125" style="2" customWidth="1"/>
    <col min="3" max="4" width="10.42578125" style="2" customWidth="1"/>
    <col min="5" max="5" width="12.28515625" style="2" customWidth="1"/>
    <col min="6" max="6" width="17.5703125" style="2" customWidth="1"/>
    <col min="7" max="7" width="26" style="2" customWidth="1"/>
    <col min="8" max="8" width="24" style="2" customWidth="1"/>
    <col min="9" max="16384" width="9" style="2"/>
  </cols>
  <sheetData>
    <row r="1" spans="1:8" ht="27" customHeight="1">
      <c r="A1" s="141" t="s">
        <v>248</v>
      </c>
      <c r="B1" s="141"/>
      <c r="C1" s="141"/>
      <c r="D1" s="141"/>
      <c r="E1" s="141"/>
      <c r="F1" s="141"/>
      <c r="G1" s="141"/>
      <c r="H1" s="141"/>
    </row>
    <row r="2" spans="1:8">
      <c r="A2" s="142" t="s">
        <v>249</v>
      </c>
      <c r="B2" s="142"/>
      <c r="C2" s="142"/>
      <c r="D2" s="142"/>
      <c r="E2" s="142"/>
      <c r="F2" s="142"/>
      <c r="G2" s="142"/>
      <c r="H2" s="142"/>
    </row>
    <row r="3" spans="1:8">
      <c r="A3" s="162" t="s">
        <v>274</v>
      </c>
      <c r="B3" s="162"/>
      <c r="C3" s="162"/>
      <c r="D3" s="162"/>
      <c r="E3" s="162"/>
      <c r="F3" s="162"/>
      <c r="G3" s="162"/>
      <c r="H3" s="162"/>
    </row>
    <row r="4" spans="1:8" ht="11.25" customHeight="1">
      <c r="A4" s="138"/>
      <c r="B4" s="138"/>
      <c r="C4" s="138"/>
      <c r="D4" s="138"/>
      <c r="E4" s="138"/>
      <c r="F4" s="138"/>
      <c r="G4" s="138"/>
      <c r="H4" s="138"/>
    </row>
    <row r="5" spans="1:8" ht="29.25" customHeight="1">
      <c r="A5" s="163" t="s">
        <v>0</v>
      </c>
      <c r="B5" s="163" t="s">
        <v>16</v>
      </c>
      <c r="C5" s="169" t="s">
        <v>231</v>
      </c>
      <c r="D5" s="170"/>
      <c r="E5" s="170"/>
      <c r="F5" s="163" t="s">
        <v>22</v>
      </c>
      <c r="G5" s="166" t="s">
        <v>15</v>
      </c>
      <c r="H5" s="163" t="s">
        <v>1</v>
      </c>
    </row>
    <row r="6" spans="1:8">
      <c r="A6" s="164"/>
      <c r="B6" s="164"/>
      <c r="C6" s="171" t="s">
        <v>23</v>
      </c>
      <c r="D6" s="172"/>
      <c r="E6" s="173" t="s">
        <v>21</v>
      </c>
      <c r="F6" s="164"/>
      <c r="G6" s="167"/>
      <c r="H6" s="164"/>
    </row>
    <row r="7" spans="1:8" ht="21" customHeight="1">
      <c r="A7" s="164"/>
      <c r="B7" s="164"/>
      <c r="C7" s="123" t="s">
        <v>18</v>
      </c>
      <c r="D7" s="173" t="s">
        <v>20</v>
      </c>
      <c r="E7" s="174"/>
      <c r="F7" s="164"/>
      <c r="G7" s="167"/>
      <c r="H7" s="164"/>
    </row>
    <row r="8" spans="1:8">
      <c r="A8" s="165"/>
      <c r="B8" s="165"/>
      <c r="C8" s="123" t="s">
        <v>19</v>
      </c>
      <c r="D8" s="175"/>
      <c r="E8" s="175"/>
      <c r="F8" s="165"/>
      <c r="G8" s="168"/>
      <c r="H8" s="165"/>
    </row>
    <row r="9" spans="1:8" ht="21" customHeight="1">
      <c r="A9" s="118" t="s">
        <v>234</v>
      </c>
      <c r="B9" s="116"/>
      <c r="C9" s="116"/>
      <c r="D9" s="116"/>
      <c r="E9" s="136"/>
      <c r="F9" s="136"/>
      <c r="G9" s="116"/>
      <c r="H9" s="117"/>
    </row>
    <row r="10" spans="1:8" ht="18.95" customHeight="1">
      <c r="A10" s="176" t="s">
        <v>239</v>
      </c>
      <c r="B10" s="152"/>
      <c r="C10" s="155" t="s">
        <v>24</v>
      </c>
      <c r="D10" s="156"/>
      <c r="E10" s="152"/>
      <c r="F10" s="152"/>
      <c r="G10" s="152"/>
      <c r="H10" s="152"/>
    </row>
    <row r="11" spans="1:8" ht="18.95" customHeight="1">
      <c r="A11" s="160"/>
      <c r="B11" s="153"/>
      <c r="C11" s="155" t="s">
        <v>25</v>
      </c>
      <c r="D11" s="156"/>
      <c r="E11" s="153"/>
      <c r="F11" s="153"/>
      <c r="G11" s="153"/>
      <c r="H11" s="153"/>
    </row>
    <row r="12" spans="1:8" ht="18.95" customHeight="1">
      <c r="A12" s="160"/>
      <c r="B12" s="153"/>
      <c r="C12" s="155" t="s">
        <v>26</v>
      </c>
      <c r="D12" s="156"/>
      <c r="E12" s="153"/>
      <c r="F12" s="153"/>
      <c r="G12" s="153"/>
      <c r="H12" s="153"/>
    </row>
    <row r="13" spans="1:8" ht="18.95" customHeight="1">
      <c r="A13" s="160"/>
      <c r="B13" s="153"/>
      <c r="C13" s="155" t="s">
        <v>27</v>
      </c>
      <c r="D13" s="156"/>
      <c r="E13" s="153"/>
      <c r="F13" s="153"/>
      <c r="G13" s="153"/>
      <c r="H13" s="153"/>
    </row>
    <row r="14" spans="1:8" ht="18.95" customHeight="1">
      <c r="A14" s="160"/>
      <c r="B14" s="153"/>
      <c r="C14" s="155" t="s">
        <v>28</v>
      </c>
      <c r="D14" s="156"/>
      <c r="E14" s="153"/>
      <c r="F14" s="153"/>
      <c r="G14" s="153"/>
      <c r="H14" s="153"/>
    </row>
    <row r="15" spans="1:8" ht="18.95" customHeight="1">
      <c r="A15" s="160"/>
      <c r="B15" s="153"/>
      <c r="C15" s="155" t="s">
        <v>29</v>
      </c>
      <c r="D15" s="156"/>
      <c r="E15" s="153"/>
      <c r="F15" s="153"/>
      <c r="G15" s="153"/>
      <c r="H15" s="153"/>
    </row>
    <row r="16" spans="1:8" ht="18.95" customHeight="1">
      <c r="A16" s="160"/>
      <c r="B16" s="153"/>
      <c r="C16" s="155" t="s">
        <v>30</v>
      </c>
      <c r="D16" s="156"/>
      <c r="E16" s="153"/>
      <c r="F16" s="153"/>
      <c r="G16" s="153"/>
      <c r="H16" s="153"/>
    </row>
    <row r="17" spans="1:8" ht="18.95" customHeight="1">
      <c r="A17" s="161"/>
      <c r="B17" s="154"/>
      <c r="C17" s="155" t="s">
        <v>233</v>
      </c>
      <c r="D17" s="156"/>
      <c r="E17" s="154"/>
      <c r="F17" s="154"/>
      <c r="G17" s="154"/>
      <c r="H17" s="154"/>
    </row>
    <row r="18" spans="1:8" ht="18.95" customHeight="1">
      <c r="A18" s="143" t="s">
        <v>86</v>
      </c>
      <c r="B18" s="144"/>
      <c r="C18" s="144"/>
      <c r="D18" s="145"/>
      <c r="E18" s="124"/>
      <c r="F18" s="124"/>
      <c r="G18" s="125"/>
      <c r="H18" s="126"/>
    </row>
    <row r="19" spans="1:8" ht="21" customHeight="1">
      <c r="A19" s="114" t="s">
        <v>235</v>
      </c>
      <c r="B19" s="148"/>
      <c r="C19" s="148"/>
      <c r="D19" s="148"/>
      <c r="E19" s="136"/>
      <c r="F19" s="136"/>
      <c r="G19" s="116"/>
      <c r="H19" s="117"/>
    </row>
    <row r="20" spans="1:8" ht="18.95" customHeight="1">
      <c r="A20" s="149" t="s">
        <v>260</v>
      </c>
      <c r="B20" s="152"/>
      <c r="C20" s="155" t="s">
        <v>24</v>
      </c>
      <c r="D20" s="156"/>
      <c r="E20" s="152"/>
      <c r="F20" s="152"/>
      <c r="G20" s="152"/>
      <c r="H20" s="152"/>
    </row>
    <row r="21" spans="1:8" ht="18.95" customHeight="1">
      <c r="A21" s="150"/>
      <c r="B21" s="153"/>
      <c r="C21" s="155" t="s">
        <v>25</v>
      </c>
      <c r="D21" s="156"/>
      <c r="E21" s="153"/>
      <c r="F21" s="153"/>
      <c r="G21" s="153"/>
      <c r="H21" s="153"/>
    </row>
    <row r="22" spans="1:8" ht="18.95" customHeight="1">
      <c r="A22" s="150"/>
      <c r="B22" s="153"/>
      <c r="C22" s="155" t="s">
        <v>280</v>
      </c>
      <c r="D22" s="156"/>
      <c r="E22" s="153"/>
      <c r="F22" s="153"/>
      <c r="G22" s="153"/>
      <c r="H22" s="153"/>
    </row>
    <row r="23" spans="1:8" ht="18.95" customHeight="1">
      <c r="A23" s="150"/>
      <c r="B23" s="153"/>
      <c r="C23" s="155" t="s">
        <v>281</v>
      </c>
      <c r="D23" s="156"/>
      <c r="E23" s="153"/>
      <c r="F23" s="153"/>
      <c r="G23" s="153"/>
      <c r="H23" s="153"/>
    </row>
    <row r="24" spans="1:8" ht="18.95" customHeight="1">
      <c r="A24" s="150"/>
      <c r="B24" s="153"/>
      <c r="C24" s="155" t="s">
        <v>282</v>
      </c>
      <c r="D24" s="156"/>
      <c r="E24" s="153"/>
      <c r="F24" s="153"/>
      <c r="G24" s="153"/>
      <c r="H24" s="153"/>
    </row>
    <row r="25" spans="1:8" ht="18.95" customHeight="1">
      <c r="A25" s="150"/>
      <c r="B25" s="153"/>
      <c r="C25" s="155" t="s">
        <v>262</v>
      </c>
      <c r="D25" s="156"/>
      <c r="E25" s="153"/>
      <c r="F25" s="153"/>
      <c r="G25" s="153"/>
      <c r="H25" s="153"/>
    </row>
    <row r="26" spans="1:8" ht="18.75" customHeight="1">
      <c r="A26" s="151"/>
      <c r="B26" s="154"/>
      <c r="C26" s="155" t="s">
        <v>30</v>
      </c>
      <c r="D26" s="156"/>
      <c r="E26" s="154"/>
      <c r="F26" s="154"/>
      <c r="G26" s="154"/>
      <c r="H26" s="154"/>
    </row>
    <row r="27" spans="1:8" ht="18.95" customHeight="1">
      <c r="A27" s="149" t="s">
        <v>275</v>
      </c>
      <c r="B27" s="152"/>
      <c r="C27" s="155" t="s">
        <v>24</v>
      </c>
      <c r="D27" s="156"/>
      <c r="E27" s="152"/>
      <c r="F27" s="152"/>
      <c r="G27" s="152"/>
      <c r="H27" s="152"/>
    </row>
    <row r="28" spans="1:8" ht="18.95" customHeight="1">
      <c r="A28" s="150"/>
      <c r="B28" s="153"/>
      <c r="C28" s="155" t="s">
        <v>25</v>
      </c>
      <c r="D28" s="156"/>
      <c r="E28" s="153"/>
      <c r="F28" s="153"/>
      <c r="G28" s="153"/>
      <c r="H28" s="153"/>
    </row>
    <row r="29" spans="1:8" ht="18.95" customHeight="1">
      <c r="A29" s="150"/>
      <c r="B29" s="153"/>
      <c r="C29" s="155" t="s">
        <v>26</v>
      </c>
      <c r="D29" s="156"/>
      <c r="E29" s="153"/>
      <c r="F29" s="153"/>
      <c r="G29" s="153"/>
      <c r="H29" s="153"/>
    </row>
    <row r="30" spans="1:8" ht="18.95" customHeight="1">
      <c r="A30" s="150"/>
      <c r="B30" s="153"/>
      <c r="C30" s="155" t="s">
        <v>27</v>
      </c>
      <c r="D30" s="156"/>
      <c r="E30" s="153"/>
      <c r="F30" s="153"/>
      <c r="G30" s="153"/>
      <c r="H30" s="153"/>
    </row>
    <row r="31" spans="1:8" ht="18.75" customHeight="1">
      <c r="A31" s="150"/>
      <c r="B31" s="153"/>
      <c r="C31" s="155" t="s">
        <v>28</v>
      </c>
      <c r="D31" s="156"/>
      <c r="E31" s="153"/>
      <c r="F31" s="153"/>
      <c r="G31" s="153"/>
      <c r="H31" s="153"/>
    </row>
    <row r="32" spans="1:8" ht="18.95" customHeight="1">
      <c r="A32" s="151"/>
      <c r="B32" s="154"/>
      <c r="C32" s="155" t="s">
        <v>262</v>
      </c>
      <c r="D32" s="156"/>
      <c r="E32" s="154"/>
      <c r="F32" s="154"/>
      <c r="G32" s="154"/>
      <c r="H32" s="154"/>
    </row>
    <row r="33" spans="1:8" ht="21.75" customHeight="1">
      <c r="A33" s="149" t="s">
        <v>276</v>
      </c>
      <c r="B33" s="152"/>
      <c r="C33" s="139"/>
      <c r="D33" s="152"/>
      <c r="E33" s="152"/>
      <c r="F33" s="152"/>
      <c r="G33" s="152"/>
      <c r="H33" s="152"/>
    </row>
    <row r="34" spans="1:8">
      <c r="A34" s="160"/>
      <c r="B34" s="153"/>
      <c r="C34" s="139"/>
      <c r="D34" s="154"/>
      <c r="E34" s="153"/>
      <c r="F34" s="153"/>
      <c r="G34" s="153"/>
      <c r="H34" s="153"/>
    </row>
    <row r="35" spans="1:8">
      <c r="A35" s="160"/>
      <c r="B35" s="153"/>
      <c r="C35" s="139"/>
      <c r="D35" s="152"/>
      <c r="E35" s="153"/>
      <c r="F35" s="153"/>
      <c r="G35" s="153"/>
      <c r="H35" s="153"/>
    </row>
    <row r="36" spans="1:8">
      <c r="A36" s="161"/>
      <c r="B36" s="154"/>
      <c r="C36" s="139"/>
      <c r="D36" s="154"/>
      <c r="E36" s="154"/>
      <c r="F36" s="154"/>
      <c r="G36" s="154"/>
      <c r="H36" s="154"/>
    </row>
    <row r="37" spans="1:8" ht="18.95" customHeight="1">
      <c r="A37" s="149" t="s">
        <v>277</v>
      </c>
      <c r="B37" s="152"/>
      <c r="C37" s="155" t="s">
        <v>24</v>
      </c>
      <c r="D37" s="156"/>
      <c r="E37" s="152"/>
      <c r="F37" s="152"/>
      <c r="G37" s="152"/>
      <c r="H37" s="152"/>
    </row>
    <row r="38" spans="1:8" ht="18.95" customHeight="1">
      <c r="A38" s="160"/>
      <c r="B38" s="153"/>
      <c r="C38" s="155" t="s">
        <v>25</v>
      </c>
      <c r="D38" s="156"/>
      <c r="E38" s="153"/>
      <c r="F38" s="153"/>
      <c r="G38" s="153"/>
      <c r="H38" s="153"/>
    </row>
    <row r="39" spans="1:8" ht="18.95" customHeight="1">
      <c r="A39" s="160"/>
      <c r="B39" s="153"/>
      <c r="C39" s="155" t="s">
        <v>26</v>
      </c>
      <c r="D39" s="156"/>
      <c r="E39" s="153"/>
      <c r="F39" s="153"/>
      <c r="G39" s="153"/>
      <c r="H39" s="153"/>
    </row>
    <row r="40" spans="1:8" ht="18.95" customHeight="1">
      <c r="A40" s="160"/>
      <c r="B40" s="153"/>
      <c r="C40" s="155" t="s">
        <v>281</v>
      </c>
      <c r="D40" s="156"/>
      <c r="E40" s="153"/>
      <c r="F40" s="153"/>
      <c r="G40" s="153"/>
      <c r="H40" s="153"/>
    </row>
    <row r="41" spans="1:8" ht="18.95" customHeight="1">
      <c r="A41" s="160"/>
      <c r="B41" s="153"/>
      <c r="C41" s="155" t="s">
        <v>282</v>
      </c>
      <c r="D41" s="156"/>
      <c r="E41" s="153"/>
      <c r="F41" s="153"/>
      <c r="G41" s="153"/>
      <c r="H41" s="153"/>
    </row>
    <row r="42" spans="1:8" ht="18.95" customHeight="1">
      <c r="A42" s="160"/>
      <c r="B42" s="153"/>
      <c r="C42" s="155" t="s">
        <v>262</v>
      </c>
      <c r="D42" s="156"/>
      <c r="E42" s="153"/>
      <c r="F42" s="153"/>
      <c r="G42" s="153"/>
      <c r="H42" s="153"/>
    </row>
    <row r="43" spans="1:8" ht="18.75" customHeight="1">
      <c r="A43" s="161"/>
      <c r="B43" s="154"/>
      <c r="C43" s="155" t="s">
        <v>30</v>
      </c>
      <c r="D43" s="156"/>
      <c r="E43" s="154"/>
      <c r="F43" s="154"/>
      <c r="G43" s="154"/>
      <c r="H43" s="154"/>
    </row>
    <row r="44" spans="1:8" ht="18.95" customHeight="1">
      <c r="A44" s="149" t="s">
        <v>278</v>
      </c>
      <c r="B44" s="152"/>
      <c r="C44" s="155" t="s">
        <v>24</v>
      </c>
      <c r="D44" s="156"/>
      <c r="E44" s="152"/>
      <c r="F44" s="152"/>
      <c r="G44" s="152"/>
      <c r="H44" s="152"/>
    </row>
    <row r="45" spans="1:8" ht="18.95" customHeight="1">
      <c r="A45" s="160"/>
      <c r="B45" s="153"/>
      <c r="C45" s="155" t="s">
        <v>25</v>
      </c>
      <c r="D45" s="156"/>
      <c r="E45" s="153"/>
      <c r="F45" s="153"/>
      <c r="G45" s="153"/>
      <c r="H45" s="153"/>
    </row>
    <row r="46" spans="1:8" ht="18.95" customHeight="1">
      <c r="A46" s="160"/>
      <c r="B46" s="153"/>
      <c r="C46" s="155" t="s">
        <v>26</v>
      </c>
      <c r="D46" s="156"/>
      <c r="E46" s="153"/>
      <c r="F46" s="153"/>
      <c r="G46" s="153"/>
      <c r="H46" s="153"/>
    </row>
    <row r="47" spans="1:8" ht="18.95" customHeight="1">
      <c r="A47" s="160"/>
      <c r="B47" s="153"/>
      <c r="C47" s="155" t="s">
        <v>281</v>
      </c>
      <c r="D47" s="156"/>
      <c r="E47" s="153"/>
      <c r="F47" s="153"/>
      <c r="G47" s="153"/>
      <c r="H47" s="153"/>
    </row>
    <row r="48" spans="1:8" ht="18.95" customHeight="1">
      <c r="A48" s="160"/>
      <c r="B48" s="153"/>
      <c r="C48" s="155" t="s">
        <v>282</v>
      </c>
      <c r="D48" s="156"/>
      <c r="E48" s="153"/>
      <c r="F48" s="153"/>
      <c r="G48" s="153"/>
      <c r="H48" s="153"/>
    </row>
    <row r="49" spans="1:8" ht="18.75" customHeight="1">
      <c r="A49" s="160"/>
      <c r="B49" s="153"/>
      <c r="C49" s="155" t="s">
        <v>262</v>
      </c>
      <c r="D49" s="156"/>
      <c r="E49" s="153"/>
      <c r="F49" s="153"/>
      <c r="G49" s="153"/>
      <c r="H49" s="153"/>
    </row>
    <row r="50" spans="1:8" ht="18.95" customHeight="1">
      <c r="A50" s="161"/>
      <c r="B50" s="154"/>
      <c r="C50" s="155" t="s">
        <v>30</v>
      </c>
      <c r="D50" s="156"/>
      <c r="E50" s="154"/>
      <c r="F50" s="154"/>
      <c r="G50" s="154"/>
      <c r="H50" s="154"/>
    </row>
    <row r="51" spans="1:8" ht="18.95" customHeight="1">
      <c r="A51" s="149" t="s">
        <v>279</v>
      </c>
      <c r="B51" s="152"/>
      <c r="C51" s="155" t="s">
        <v>24</v>
      </c>
      <c r="D51" s="156"/>
      <c r="E51" s="152"/>
      <c r="F51" s="152"/>
      <c r="G51" s="152"/>
      <c r="H51" s="152"/>
    </row>
    <row r="52" spans="1:8" ht="18.95" customHeight="1">
      <c r="A52" s="160"/>
      <c r="B52" s="153"/>
      <c r="C52" s="155" t="s">
        <v>25</v>
      </c>
      <c r="D52" s="156"/>
      <c r="E52" s="153"/>
      <c r="F52" s="153"/>
      <c r="G52" s="153"/>
      <c r="H52" s="153"/>
    </row>
    <row r="53" spans="1:8" ht="18.95" customHeight="1">
      <c r="A53" s="160"/>
      <c r="B53" s="153"/>
      <c r="C53" s="155" t="s">
        <v>26</v>
      </c>
      <c r="D53" s="156"/>
      <c r="E53" s="153"/>
      <c r="F53" s="153"/>
      <c r="G53" s="153"/>
      <c r="H53" s="153"/>
    </row>
    <row r="54" spans="1:8" ht="18.95" customHeight="1">
      <c r="A54" s="160"/>
      <c r="B54" s="153"/>
      <c r="C54" s="155" t="s">
        <v>27</v>
      </c>
      <c r="D54" s="156"/>
      <c r="E54" s="153"/>
      <c r="F54" s="153"/>
      <c r="G54" s="153"/>
      <c r="H54" s="153"/>
    </row>
    <row r="55" spans="1:8" ht="18.75" customHeight="1">
      <c r="A55" s="160"/>
      <c r="B55" s="153"/>
      <c r="C55" s="155" t="s">
        <v>28</v>
      </c>
      <c r="D55" s="156"/>
      <c r="E55" s="153"/>
      <c r="F55" s="153"/>
      <c r="G55" s="153"/>
      <c r="H55" s="153"/>
    </row>
    <row r="56" spans="1:8" ht="18.95" customHeight="1">
      <c r="A56" s="161"/>
      <c r="B56" s="154"/>
      <c r="C56" s="155" t="s">
        <v>29</v>
      </c>
      <c r="D56" s="156"/>
      <c r="E56" s="154"/>
      <c r="F56" s="154"/>
      <c r="G56" s="154"/>
      <c r="H56" s="154"/>
    </row>
    <row r="57" spans="1:8" ht="18.95" customHeight="1">
      <c r="A57" s="143" t="s">
        <v>8</v>
      </c>
      <c r="B57" s="144"/>
      <c r="C57" s="144"/>
      <c r="D57" s="145"/>
      <c r="E57" s="124"/>
      <c r="F57" s="124"/>
      <c r="G57" s="125"/>
      <c r="H57" s="126"/>
    </row>
    <row r="58" spans="1:8" ht="21" customHeight="1">
      <c r="A58" s="114" t="s">
        <v>236</v>
      </c>
      <c r="B58" s="148"/>
      <c r="C58" s="148"/>
      <c r="D58" s="148"/>
      <c r="E58" s="136"/>
      <c r="F58" s="136"/>
      <c r="G58" s="116"/>
      <c r="H58" s="117"/>
    </row>
    <row r="59" spans="1:8" ht="18.95" customHeight="1">
      <c r="A59" s="149" t="s">
        <v>255</v>
      </c>
      <c r="B59" s="152"/>
      <c r="C59" s="155" t="s">
        <v>24</v>
      </c>
      <c r="D59" s="156"/>
      <c r="E59" s="159"/>
      <c r="F59" s="159"/>
      <c r="G59" s="159"/>
      <c r="H59" s="159"/>
    </row>
    <row r="60" spans="1:8" ht="18.95" customHeight="1">
      <c r="A60" s="160"/>
      <c r="B60" s="153"/>
      <c r="C60" s="155" t="s">
        <v>25</v>
      </c>
      <c r="D60" s="156"/>
      <c r="E60" s="159"/>
      <c r="F60" s="159"/>
      <c r="G60" s="159"/>
      <c r="H60" s="159"/>
    </row>
    <row r="61" spans="1:8" ht="18.95" customHeight="1">
      <c r="A61" s="160"/>
      <c r="B61" s="153"/>
      <c r="C61" s="155" t="s">
        <v>26</v>
      </c>
      <c r="D61" s="156"/>
      <c r="E61" s="159"/>
      <c r="F61" s="159"/>
      <c r="G61" s="159"/>
      <c r="H61" s="159"/>
    </row>
    <row r="62" spans="1:8" ht="18.95" customHeight="1">
      <c r="A62" s="160"/>
      <c r="B62" s="153"/>
      <c r="C62" s="155" t="s">
        <v>27</v>
      </c>
      <c r="D62" s="156"/>
      <c r="E62" s="159"/>
      <c r="F62" s="159"/>
      <c r="G62" s="159"/>
      <c r="H62" s="159"/>
    </row>
    <row r="63" spans="1:8" ht="18.75" customHeight="1">
      <c r="A63" s="160"/>
      <c r="B63" s="153"/>
      <c r="C63" s="155" t="s">
        <v>28</v>
      </c>
      <c r="D63" s="156"/>
      <c r="E63" s="159"/>
      <c r="F63" s="159"/>
      <c r="G63" s="159"/>
      <c r="H63" s="159"/>
    </row>
    <row r="64" spans="1:8" ht="18.95" customHeight="1">
      <c r="A64" s="149" t="s">
        <v>291</v>
      </c>
      <c r="B64" s="152"/>
      <c r="C64" s="155" t="s">
        <v>24</v>
      </c>
      <c r="D64" s="156"/>
      <c r="E64" s="152"/>
      <c r="F64" s="152"/>
      <c r="G64" s="152"/>
      <c r="H64" s="152"/>
    </row>
    <row r="65" spans="1:8" ht="18.95" customHeight="1">
      <c r="A65" s="160"/>
      <c r="B65" s="153"/>
      <c r="C65" s="155" t="s">
        <v>25</v>
      </c>
      <c r="D65" s="156"/>
      <c r="E65" s="153"/>
      <c r="F65" s="153"/>
      <c r="G65" s="153"/>
      <c r="H65" s="153"/>
    </row>
    <row r="66" spans="1:8" ht="18.95" customHeight="1">
      <c r="A66" s="160"/>
      <c r="B66" s="153"/>
      <c r="C66" s="155" t="s">
        <v>26</v>
      </c>
      <c r="D66" s="156"/>
      <c r="E66" s="153"/>
      <c r="F66" s="153"/>
      <c r="G66" s="153"/>
      <c r="H66" s="153"/>
    </row>
    <row r="67" spans="1:8" ht="18.95" customHeight="1">
      <c r="A67" s="160"/>
      <c r="B67" s="153"/>
      <c r="C67" s="155" t="s">
        <v>27</v>
      </c>
      <c r="D67" s="156"/>
      <c r="E67" s="153"/>
      <c r="F67" s="153"/>
      <c r="G67" s="153"/>
      <c r="H67" s="153"/>
    </row>
    <row r="68" spans="1:8" ht="18.75" customHeight="1">
      <c r="A68" s="160"/>
      <c r="B68" s="153"/>
      <c r="C68" s="155" t="s">
        <v>28</v>
      </c>
      <c r="D68" s="156"/>
      <c r="E68" s="153"/>
      <c r="F68" s="153"/>
      <c r="G68" s="153"/>
      <c r="H68" s="153"/>
    </row>
    <row r="69" spans="1:8" ht="18.95" customHeight="1">
      <c r="A69" s="161"/>
      <c r="B69" s="154"/>
      <c r="C69" s="155" t="s">
        <v>29</v>
      </c>
      <c r="D69" s="156"/>
      <c r="E69" s="154"/>
      <c r="F69" s="154"/>
      <c r="G69" s="154"/>
      <c r="H69" s="154"/>
    </row>
    <row r="70" spans="1:8" ht="18.95" customHeight="1">
      <c r="A70" s="149" t="s">
        <v>292</v>
      </c>
      <c r="B70" s="152"/>
      <c r="C70" s="155" t="s">
        <v>24</v>
      </c>
      <c r="D70" s="156"/>
      <c r="E70" s="159"/>
      <c r="F70" s="159"/>
      <c r="G70" s="159"/>
      <c r="H70" s="159"/>
    </row>
    <row r="71" spans="1:8" ht="18.95" customHeight="1">
      <c r="A71" s="160"/>
      <c r="B71" s="153"/>
      <c r="C71" s="155" t="s">
        <v>25</v>
      </c>
      <c r="D71" s="156"/>
      <c r="E71" s="159"/>
      <c r="F71" s="159"/>
      <c r="G71" s="159"/>
      <c r="H71" s="159"/>
    </row>
    <row r="72" spans="1:8" ht="18.95" customHeight="1">
      <c r="A72" s="160"/>
      <c r="B72" s="153"/>
      <c r="C72" s="155" t="s">
        <v>26</v>
      </c>
      <c r="D72" s="156"/>
      <c r="E72" s="159"/>
      <c r="F72" s="159"/>
      <c r="G72" s="159"/>
      <c r="H72" s="159"/>
    </row>
    <row r="73" spans="1:8" ht="18.95" customHeight="1">
      <c r="A73" s="160"/>
      <c r="B73" s="153"/>
      <c r="C73" s="155" t="s">
        <v>27</v>
      </c>
      <c r="D73" s="156"/>
      <c r="E73" s="159"/>
      <c r="F73" s="159"/>
      <c r="G73" s="159"/>
      <c r="H73" s="159"/>
    </row>
    <row r="74" spans="1:8" ht="18.75" customHeight="1">
      <c r="A74" s="160"/>
      <c r="B74" s="153"/>
      <c r="C74" s="155" t="s">
        <v>28</v>
      </c>
      <c r="D74" s="156"/>
      <c r="E74" s="159"/>
      <c r="F74" s="159"/>
      <c r="G74" s="159"/>
      <c r="H74" s="159"/>
    </row>
    <row r="75" spans="1:8" ht="18.95" customHeight="1">
      <c r="A75" s="143" t="s">
        <v>87</v>
      </c>
      <c r="B75" s="144"/>
      <c r="C75" s="144"/>
      <c r="D75" s="145"/>
      <c r="E75" s="124"/>
      <c r="F75" s="124"/>
      <c r="G75" s="125"/>
      <c r="H75" s="126"/>
    </row>
    <row r="76" spans="1:8">
      <c r="A76" s="146" t="s">
        <v>237</v>
      </c>
      <c r="B76" s="147"/>
      <c r="C76" s="148"/>
      <c r="D76" s="148"/>
      <c r="E76" s="136"/>
      <c r="F76" s="136"/>
      <c r="G76" s="116"/>
      <c r="H76" s="117"/>
    </row>
    <row r="77" spans="1:8" ht="18.95" customHeight="1">
      <c r="A77" s="149" t="s">
        <v>258</v>
      </c>
      <c r="B77" s="152"/>
      <c r="C77" s="155" t="s">
        <v>24</v>
      </c>
      <c r="D77" s="156"/>
      <c r="E77" s="152"/>
      <c r="F77" s="152"/>
      <c r="G77" s="152"/>
      <c r="H77" s="152"/>
    </row>
    <row r="78" spans="1:8" ht="18.95" customHeight="1">
      <c r="A78" s="150"/>
      <c r="B78" s="153"/>
      <c r="C78" s="155" t="s">
        <v>25</v>
      </c>
      <c r="D78" s="156"/>
      <c r="E78" s="153"/>
      <c r="F78" s="153"/>
      <c r="G78" s="153"/>
      <c r="H78" s="153"/>
    </row>
    <row r="79" spans="1:8" ht="18.95" customHeight="1">
      <c r="A79" s="150"/>
      <c r="B79" s="153"/>
      <c r="C79" s="155" t="s">
        <v>26</v>
      </c>
      <c r="D79" s="156"/>
      <c r="E79" s="153"/>
      <c r="F79" s="153"/>
      <c r="G79" s="153"/>
      <c r="H79" s="153"/>
    </row>
    <row r="80" spans="1:8" ht="18.95" customHeight="1">
      <c r="A80" s="150"/>
      <c r="B80" s="153"/>
      <c r="C80" s="155" t="s">
        <v>27</v>
      </c>
      <c r="D80" s="156"/>
      <c r="E80" s="153"/>
      <c r="F80" s="153"/>
      <c r="G80" s="153"/>
      <c r="H80" s="153"/>
    </row>
    <row r="81" spans="1:8" ht="18.75" customHeight="1">
      <c r="A81" s="150"/>
      <c r="B81" s="153"/>
      <c r="C81" s="155" t="s">
        <v>28</v>
      </c>
      <c r="D81" s="156"/>
      <c r="E81" s="153"/>
      <c r="F81" s="153"/>
      <c r="G81" s="153"/>
      <c r="H81" s="153"/>
    </row>
    <row r="82" spans="1:8" ht="18.95" customHeight="1">
      <c r="A82" s="150"/>
      <c r="B82" s="153"/>
      <c r="C82" s="178" t="s">
        <v>29</v>
      </c>
      <c r="D82" s="179"/>
      <c r="E82" s="153"/>
      <c r="F82" s="153"/>
      <c r="G82" s="153"/>
      <c r="H82" s="153"/>
    </row>
    <row r="83" spans="1:8" ht="18.95" customHeight="1">
      <c r="A83" s="151"/>
      <c r="B83" s="154"/>
      <c r="C83" s="155" t="s">
        <v>30</v>
      </c>
      <c r="D83" s="156"/>
      <c r="E83" s="154"/>
      <c r="F83" s="154"/>
      <c r="G83" s="154"/>
      <c r="H83" s="154"/>
    </row>
    <row r="84" spans="1:8" ht="18.95" customHeight="1">
      <c r="A84" s="143" t="s">
        <v>88</v>
      </c>
      <c r="B84" s="144"/>
      <c r="C84" s="144"/>
      <c r="D84" s="145"/>
      <c r="E84" s="124"/>
      <c r="F84" s="124"/>
      <c r="G84" s="125"/>
      <c r="H84" s="126"/>
    </row>
    <row r="85" spans="1:8" ht="25.5" customHeight="1">
      <c r="A85" s="119" t="s">
        <v>238</v>
      </c>
      <c r="B85" s="135"/>
      <c r="C85" s="135"/>
      <c r="D85" s="135"/>
      <c r="E85" s="136"/>
      <c r="F85" s="136"/>
      <c r="G85" s="116"/>
      <c r="H85" s="117"/>
    </row>
    <row r="86" spans="1:8" ht="18.95" customHeight="1">
      <c r="A86" s="149" t="s">
        <v>259</v>
      </c>
      <c r="B86" s="152"/>
      <c r="C86" s="155" t="s">
        <v>24</v>
      </c>
      <c r="D86" s="156"/>
      <c r="E86" s="152"/>
      <c r="F86" s="152"/>
      <c r="G86" s="152"/>
      <c r="H86" s="152"/>
    </row>
    <row r="87" spans="1:8" ht="18.95" customHeight="1">
      <c r="A87" s="150"/>
      <c r="B87" s="153"/>
      <c r="C87" s="155" t="s">
        <v>25</v>
      </c>
      <c r="D87" s="156"/>
      <c r="E87" s="153"/>
      <c r="F87" s="153"/>
      <c r="G87" s="153"/>
      <c r="H87" s="153"/>
    </row>
    <row r="88" spans="1:8" ht="18.95" customHeight="1">
      <c r="A88" s="150"/>
      <c r="B88" s="153"/>
      <c r="C88" s="155" t="s">
        <v>26</v>
      </c>
      <c r="D88" s="156"/>
      <c r="E88" s="153"/>
      <c r="F88" s="153"/>
      <c r="G88" s="153"/>
      <c r="H88" s="153"/>
    </row>
    <row r="89" spans="1:8" ht="18.95" customHeight="1">
      <c r="A89" s="150"/>
      <c r="B89" s="153"/>
      <c r="C89" s="155" t="s">
        <v>27</v>
      </c>
      <c r="D89" s="156"/>
      <c r="E89" s="153"/>
      <c r="F89" s="153"/>
      <c r="G89" s="153"/>
      <c r="H89" s="153"/>
    </row>
    <row r="90" spans="1:8" ht="18.75" customHeight="1">
      <c r="A90" s="150"/>
      <c r="B90" s="153"/>
      <c r="C90" s="155" t="s">
        <v>28</v>
      </c>
      <c r="D90" s="156"/>
      <c r="E90" s="153"/>
      <c r="F90" s="153"/>
      <c r="G90" s="153"/>
      <c r="H90" s="153"/>
    </row>
    <row r="91" spans="1:8" ht="18.95" customHeight="1">
      <c r="A91" s="150"/>
      <c r="B91" s="153"/>
      <c r="C91" s="178" t="s">
        <v>29</v>
      </c>
      <c r="D91" s="179"/>
      <c r="E91" s="153"/>
      <c r="F91" s="153"/>
      <c r="G91" s="153"/>
      <c r="H91" s="153"/>
    </row>
    <row r="92" spans="1:8" ht="18.95" customHeight="1">
      <c r="A92" s="150"/>
      <c r="B92" s="153"/>
      <c r="C92" s="178" t="s">
        <v>240</v>
      </c>
      <c r="D92" s="179"/>
      <c r="E92" s="153"/>
      <c r="F92" s="153"/>
      <c r="G92" s="153"/>
      <c r="H92" s="153"/>
    </row>
    <row r="93" spans="1:8" ht="18.95" customHeight="1">
      <c r="A93" s="150"/>
      <c r="B93" s="153"/>
      <c r="C93" s="178" t="s">
        <v>241</v>
      </c>
      <c r="D93" s="179"/>
      <c r="E93" s="153"/>
      <c r="F93" s="153"/>
      <c r="G93" s="153"/>
      <c r="H93" s="153"/>
    </row>
    <row r="94" spans="1:8" ht="18.95" customHeight="1">
      <c r="A94" s="151"/>
      <c r="B94" s="154"/>
      <c r="C94" s="178" t="s">
        <v>242</v>
      </c>
      <c r="D94" s="179"/>
      <c r="E94" s="154"/>
      <c r="F94" s="154"/>
      <c r="G94" s="154"/>
      <c r="H94" s="154"/>
    </row>
    <row r="95" spans="1:8" ht="18.95" customHeight="1">
      <c r="A95" s="143" t="s">
        <v>89</v>
      </c>
      <c r="B95" s="144"/>
      <c r="C95" s="144"/>
      <c r="D95" s="145"/>
      <c r="E95" s="124"/>
      <c r="F95" s="124"/>
      <c r="G95" s="125"/>
      <c r="H95" s="126"/>
    </row>
    <row r="96" spans="1:8">
      <c r="A96" s="157" t="s">
        <v>9</v>
      </c>
      <c r="B96" s="158"/>
      <c r="C96" s="158"/>
      <c r="D96" s="158"/>
      <c r="E96" s="127"/>
      <c r="F96" s="128"/>
      <c r="G96" s="129"/>
      <c r="H96" s="130"/>
    </row>
    <row r="97" spans="1:8">
      <c r="A97" s="131" t="s">
        <v>245</v>
      </c>
      <c r="B97" s="131"/>
      <c r="C97" s="132"/>
      <c r="D97" s="132"/>
      <c r="E97" s="132"/>
      <c r="F97" s="132"/>
      <c r="G97" s="132"/>
      <c r="H97" s="132"/>
    </row>
    <row r="98" spans="1:8">
      <c r="A98" s="131" t="s">
        <v>232</v>
      </c>
      <c r="B98" s="131"/>
      <c r="C98" s="132"/>
      <c r="D98" s="132"/>
      <c r="E98" s="132"/>
      <c r="F98" s="132"/>
      <c r="G98" s="132"/>
      <c r="H98" s="132"/>
    </row>
    <row r="99" spans="1:8">
      <c r="A99" s="131" t="s">
        <v>3</v>
      </c>
      <c r="B99" s="131"/>
      <c r="C99" s="132"/>
      <c r="D99" s="132"/>
      <c r="E99" s="132"/>
      <c r="F99" s="132"/>
      <c r="G99" s="132"/>
      <c r="H99" s="132"/>
    </row>
    <row r="100" spans="1:8">
      <c r="A100" s="131" t="s">
        <v>10</v>
      </c>
      <c r="B100" s="131"/>
      <c r="C100" s="132"/>
      <c r="D100" s="132"/>
      <c r="E100" s="132"/>
      <c r="F100" s="132"/>
      <c r="G100" s="132"/>
      <c r="H100" s="132"/>
    </row>
    <row r="101" spans="1:8">
      <c r="A101" s="131" t="s">
        <v>11</v>
      </c>
      <c r="B101" s="131"/>
      <c r="C101" s="132"/>
      <c r="D101" s="132"/>
      <c r="E101" s="132"/>
      <c r="F101" s="132"/>
      <c r="G101" s="132"/>
      <c r="H101" s="132"/>
    </row>
    <row r="102" spans="1:8">
      <c r="A102" s="131" t="s">
        <v>12</v>
      </c>
      <c r="B102" s="131"/>
      <c r="C102" s="132"/>
      <c r="D102" s="132"/>
      <c r="E102" s="132"/>
      <c r="F102" s="132"/>
      <c r="G102" s="132"/>
      <c r="H102" s="132"/>
    </row>
    <row r="103" spans="1:8">
      <c r="A103" s="131" t="s">
        <v>13</v>
      </c>
      <c r="B103" s="131"/>
      <c r="C103" s="132"/>
      <c r="D103" s="132"/>
      <c r="E103" s="132"/>
      <c r="F103" s="132"/>
      <c r="G103" s="132"/>
      <c r="H103" s="132"/>
    </row>
    <row r="104" spans="1:8">
      <c r="A104" s="131" t="s">
        <v>14</v>
      </c>
      <c r="B104" s="131"/>
      <c r="C104" s="132"/>
      <c r="D104" s="132"/>
      <c r="E104" s="132"/>
      <c r="F104" s="132"/>
      <c r="G104" s="132"/>
      <c r="H104" s="132"/>
    </row>
    <row r="105" spans="1:8">
      <c r="A105" s="131" t="s">
        <v>246</v>
      </c>
      <c r="B105" s="133"/>
      <c r="C105" s="133"/>
      <c r="D105" s="133"/>
      <c r="E105" s="133"/>
      <c r="F105" s="133"/>
      <c r="G105" s="133"/>
      <c r="H105" s="133"/>
    </row>
    <row r="106" spans="1:8">
      <c r="A106" s="134" t="s">
        <v>247</v>
      </c>
      <c r="B106" s="133"/>
      <c r="C106" s="133"/>
      <c r="D106" s="133"/>
      <c r="E106" s="133"/>
      <c r="F106" s="133"/>
      <c r="G106" s="133"/>
      <c r="H106" s="133"/>
    </row>
  </sheetData>
  <mergeCells count="169">
    <mergeCell ref="A33:A36"/>
    <mergeCell ref="B33:B36"/>
    <mergeCell ref="D33:D34"/>
    <mergeCell ref="E33:E36"/>
    <mergeCell ref="F33:F36"/>
    <mergeCell ref="G33:G36"/>
    <mergeCell ref="H33:H36"/>
    <mergeCell ref="D35:D36"/>
    <mergeCell ref="C22:D22"/>
    <mergeCell ref="C24:D24"/>
    <mergeCell ref="H27:H32"/>
    <mergeCell ref="C28:D28"/>
    <mergeCell ref="C29:D29"/>
    <mergeCell ref="C30:D30"/>
    <mergeCell ref="C31:D31"/>
    <mergeCell ref="C32:D32"/>
    <mergeCell ref="A27:A32"/>
    <mergeCell ref="B27:B32"/>
    <mergeCell ref="C27:D27"/>
    <mergeCell ref="E27:E32"/>
    <mergeCell ref="F27:F32"/>
    <mergeCell ref="G27:G32"/>
    <mergeCell ref="E6:E8"/>
    <mergeCell ref="D7:D8"/>
    <mergeCell ref="A10:A17"/>
    <mergeCell ref="B10:B17"/>
    <mergeCell ref="C10:D10"/>
    <mergeCell ref="E10:E17"/>
    <mergeCell ref="A1:H1"/>
    <mergeCell ref="A2:H2"/>
    <mergeCell ref="A3:H3"/>
    <mergeCell ref="A5:A8"/>
    <mergeCell ref="B5:B8"/>
    <mergeCell ref="C5:E5"/>
    <mergeCell ref="F5:F8"/>
    <mergeCell ref="G5:G8"/>
    <mergeCell ref="H5:H8"/>
    <mergeCell ref="C6:D6"/>
    <mergeCell ref="F10:F17"/>
    <mergeCell ref="G10:G17"/>
    <mergeCell ref="H10:H17"/>
    <mergeCell ref="C11:D11"/>
    <mergeCell ref="C12:D12"/>
    <mergeCell ref="C13:D13"/>
    <mergeCell ref="C14:D14"/>
    <mergeCell ref="C15:D15"/>
    <mergeCell ref="C16:D16"/>
    <mergeCell ref="C17:D17"/>
    <mergeCell ref="F20:F26"/>
    <mergeCell ref="G20:G26"/>
    <mergeCell ref="H20:H26"/>
    <mergeCell ref="C21:D21"/>
    <mergeCell ref="C23:D23"/>
    <mergeCell ref="C25:D25"/>
    <mergeCell ref="C26:D26"/>
    <mergeCell ref="A18:D18"/>
    <mergeCell ref="B19:D19"/>
    <mergeCell ref="A20:A26"/>
    <mergeCell ref="B20:B26"/>
    <mergeCell ref="C20:D20"/>
    <mergeCell ref="E20:E26"/>
    <mergeCell ref="A44:A50"/>
    <mergeCell ref="B44:B50"/>
    <mergeCell ref="C44:D44"/>
    <mergeCell ref="E44:E50"/>
    <mergeCell ref="F44:F50"/>
    <mergeCell ref="A37:A43"/>
    <mergeCell ref="B37:B43"/>
    <mergeCell ref="C37:D37"/>
    <mergeCell ref="E37:E43"/>
    <mergeCell ref="F37:F43"/>
    <mergeCell ref="C47:D47"/>
    <mergeCell ref="G44:G50"/>
    <mergeCell ref="H44:H50"/>
    <mergeCell ref="C45:D45"/>
    <mergeCell ref="C46:D46"/>
    <mergeCell ref="C48:D48"/>
    <mergeCell ref="C49:D49"/>
    <mergeCell ref="C50:D50"/>
    <mergeCell ref="H37:H43"/>
    <mergeCell ref="C38:D38"/>
    <mergeCell ref="C39:D39"/>
    <mergeCell ref="C42:D42"/>
    <mergeCell ref="C43:D43"/>
    <mergeCell ref="G37:G43"/>
    <mergeCell ref="C40:D40"/>
    <mergeCell ref="C41:D41"/>
    <mergeCell ref="H51:H56"/>
    <mergeCell ref="C52:D52"/>
    <mergeCell ref="C53:D53"/>
    <mergeCell ref="C54:D54"/>
    <mergeCell ref="C55:D55"/>
    <mergeCell ref="C56:D56"/>
    <mergeCell ref="A51:A56"/>
    <mergeCell ref="B51:B56"/>
    <mergeCell ref="C51:D51"/>
    <mergeCell ref="E51:E56"/>
    <mergeCell ref="F51:F56"/>
    <mergeCell ref="G51:G56"/>
    <mergeCell ref="E59:E63"/>
    <mergeCell ref="F59:F63"/>
    <mergeCell ref="G59:G63"/>
    <mergeCell ref="H59:H63"/>
    <mergeCell ref="C60:D60"/>
    <mergeCell ref="C61:D61"/>
    <mergeCell ref="C62:D62"/>
    <mergeCell ref="C63:D63"/>
    <mergeCell ref="A57:D57"/>
    <mergeCell ref="B58:D58"/>
    <mergeCell ref="A59:A63"/>
    <mergeCell ref="B59:B63"/>
    <mergeCell ref="C59:D59"/>
    <mergeCell ref="G64:G69"/>
    <mergeCell ref="H64:H69"/>
    <mergeCell ref="C65:D65"/>
    <mergeCell ref="C66:D66"/>
    <mergeCell ref="C67:D67"/>
    <mergeCell ref="C68:D68"/>
    <mergeCell ref="C69:D69"/>
    <mergeCell ref="A64:A69"/>
    <mergeCell ref="B64:B69"/>
    <mergeCell ref="C64:D64"/>
    <mergeCell ref="E64:E69"/>
    <mergeCell ref="F64:F69"/>
    <mergeCell ref="A76:B76"/>
    <mergeCell ref="C76:D76"/>
    <mergeCell ref="A77:A83"/>
    <mergeCell ref="B77:B83"/>
    <mergeCell ref="C77:D77"/>
    <mergeCell ref="E77:E83"/>
    <mergeCell ref="H70:H74"/>
    <mergeCell ref="C71:D71"/>
    <mergeCell ref="C72:D72"/>
    <mergeCell ref="C73:D73"/>
    <mergeCell ref="C74:D74"/>
    <mergeCell ref="A75:D75"/>
    <mergeCell ref="A70:A74"/>
    <mergeCell ref="B70:B74"/>
    <mergeCell ref="C70:D70"/>
    <mergeCell ref="E70:E74"/>
    <mergeCell ref="F70:F74"/>
    <mergeCell ref="G70:G74"/>
    <mergeCell ref="A84:D84"/>
    <mergeCell ref="A86:A94"/>
    <mergeCell ref="B86:B94"/>
    <mergeCell ref="C86:D86"/>
    <mergeCell ref="E86:E94"/>
    <mergeCell ref="F86:F94"/>
    <mergeCell ref="F77:F83"/>
    <mergeCell ref="G77:G83"/>
    <mergeCell ref="H77:H83"/>
    <mergeCell ref="C78:D78"/>
    <mergeCell ref="C79:D79"/>
    <mergeCell ref="C80:D80"/>
    <mergeCell ref="C81:D81"/>
    <mergeCell ref="C82:D82"/>
    <mergeCell ref="C83:D83"/>
    <mergeCell ref="A95:D95"/>
    <mergeCell ref="A96:D96"/>
    <mergeCell ref="G86:G94"/>
    <mergeCell ref="H86:H94"/>
    <mergeCell ref="C87:D87"/>
    <mergeCell ref="C88:D88"/>
    <mergeCell ref="C89:D89"/>
    <mergeCell ref="C90:D90"/>
    <mergeCell ref="C91:D91"/>
    <mergeCell ref="C92:D92"/>
    <mergeCell ref="C93:D93"/>
    <mergeCell ref="C94:D9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24"/>
  <sheetViews>
    <sheetView topLeftCell="A19" workbookViewId="0">
      <selection activeCell="G10" sqref="G10:G17"/>
    </sheetView>
  </sheetViews>
  <sheetFormatPr defaultColWidth="9" defaultRowHeight="21"/>
  <cols>
    <col min="1" max="1" width="31.42578125" style="2" customWidth="1"/>
    <col min="2" max="2" width="8.42578125" style="2" customWidth="1"/>
    <col min="3" max="4" width="10.42578125" style="2" customWidth="1"/>
    <col min="5" max="5" width="12.28515625" style="2" customWidth="1"/>
    <col min="6" max="6" width="17.5703125" style="2" customWidth="1"/>
    <col min="7" max="7" width="26" style="2" customWidth="1"/>
    <col min="8" max="8" width="24" style="2" customWidth="1"/>
    <col min="9" max="16384" width="9" style="2"/>
  </cols>
  <sheetData>
    <row r="1" spans="1:8" ht="27" customHeight="1">
      <c r="A1" s="141" t="s">
        <v>248</v>
      </c>
      <c r="B1" s="141"/>
      <c r="C1" s="141"/>
      <c r="D1" s="141"/>
      <c r="E1" s="141"/>
      <c r="F1" s="141"/>
      <c r="G1" s="141"/>
      <c r="H1" s="141"/>
    </row>
    <row r="2" spans="1:8">
      <c r="A2" s="142" t="s">
        <v>249</v>
      </c>
      <c r="B2" s="142"/>
      <c r="C2" s="142"/>
      <c r="D2" s="142"/>
      <c r="E2" s="142"/>
      <c r="F2" s="142"/>
      <c r="G2" s="142"/>
      <c r="H2" s="142"/>
    </row>
    <row r="3" spans="1:8">
      <c r="A3" s="162" t="s">
        <v>283</v>
      </c>
      <c r="B3" s="162"/>
      <c r="C3" s="162"/>
      <c r="D3" s="162"/>
      <c r="E3" s="162"/>
      <c r="F3" s="162"/>
      <c r="G3" s="162"/>
      <c r="H3" s="162"/>
    </row>
    <row r="4" spans="1:8" ht="11.25" customHeight="1">
      <c r="A4" s="138"/>
      <c r="B4" s="138"/>
      <c r="C4" s="138"/>
      <c r="D4" s="138"/>
      <c r="E4" s="138"/>
      <c r="F4" s="138"/>
      <c r="G4" s="138"/>
      <c r="H4" s="138"/>
    </row>
    <row r="5" spans="1:8" ht="29.25" customHeight="1">
      <c r="A5" s="163" t="s">
        <v>0</v>
      </c>
      <c r="B5" s="163" t="s">
        <v>16</v>
      </c>
      <c r="C5" s="169" t="s">
        <v>231</v>
      </c>
      <c r="D5" s="170"/>
      <c r="E5" s="170"/>
      <c r="F5" s="163" t="s">
        <v>22</v>
      </c>
      <c r="G5" s="166" t="s">
        <v>15</v>
      </c>
      <c r="H5" s="163" t="s">
        <v>1</v>
      </c>
    </row>
    <row r="6" spans="1:8">
      <c r="A6" s="164"/>
      <c r="B6" s="164"/>
      <c r="C6" s="171" t="s">
        <v>23</v>
      </c>
      <c r="D6" s="172"/>
      <c r="E6" s="173" t="s">
        <v>21</v>
      </c>
      <c r="F6" s="164"/>
      <c r="G6" s="167"/>
      <c r="H6" s="164"/>
    </row>
    <row r="7" spans="1:8" ht="21" customHeight="1">
      <c r="A7" s="164"/>
      <c r="B7" s="164"/>
      <c r="C7" s="123" t="s">
        <v>18</v>
      </c>
      <c r="D7" s="173" t="s">
        <v>20</v>
      </c>
      <c r="E7" s="174"/>
      <c r="F7" s="164"/>
      <c r="G7" s="167"/>
      <c r="H7" s="164"/>
    </row>
    <row r="8" spans="1:8">
      <c r="A8" s="165"/>
      <c r="B8" s="165"/>
      <c r="C8" s="123" t="s">
        <v>19</v>
      </c>
      <c r="D8" s="175"/>
      <c r="E8" s="175"/>
      <c r="F8" s="165"/>
      <c r="G8" s="168"/>
      <c r="H8" s="165"/>
    </row>
    <row r="9" spans="1:8" ht="21" customHeight="1">
      <c r="A9" s="118" t="s">
        <v>234</v>
      </c>
      <c r="B9" s="116"/>
      <c r="C9" s="116"/>
      <c r="D9" s="116"/>
      <c r="E9" s="136"/>
      <c r="F9" s="136"/>
      <c r="G9" s="116"/>
      <c r="H9" s="117"/>
    </row>
    <row r="10" spans="1:8" ht="18.95" customHeight="1">
      <c r="A10" s="176" t="s">
        <v>239</v>
      </c>
      <c r="B10" s="152"/>
      <c r="C10" s="155" t="s">
        <v>24</v>
      </c>
      <c r="D10" s="156"/>
      <c r="E10" s="152"/>
      <c r="F10" s="152"/>
      <c r="G10" s="152"/>
      <c r="H10" s="152"/>
    </row>
    <row r="11" spans="1:8" ht="18.95" customHeight="1">
      <c r="A11" s="160"/>
      <c r="B11" s="153"/>
      <c r="C11" s="155" t="s">
        <v>25</v>
      </c>
      <c r="D11" s="156"/>
      <c r="E11" s="153"/>
      <c r="F11" s="153"/>
      <c r="G11" s="153"/>
      <c r="H11" s="153"/>
    </row>
    <row r="12" spans="1:8" ht="18.95" customHeight="1">
      <c r="A12" s="160"/>
      <c r="B12" s="153"/>
      <c r="C12" s="155" t="s">
        <v>26</v>
      </c>
      <c r="D12" s="156"/>
      <c r="E12" s="153"/>
      <c r="F12" s="153"/>
      <c r="G12" s="153"/>
      <c r="H12" s="153"/>
    </row>
    <row r="13" spans="1:8" ht="18.95" customHeight="1">
      <c r="A13" s="160"/>
      <c r="B13" s="153"/>
      <c r="C13" s="155" t="s">
        <v>27</v>
      </c>
      <c r="D13" s="156"/>
      <c r="E13" s="153"/>
      <c r="F13" s="153"/>
      <c r="G13" s="153"/>
      <c r="H13" s="153"/>
    </row>
    <row r="14" spans="1:8" ht="18.95" customHeight="1">
      <c r="A14" s="160"/>
      <c r="B14" s="153"/>
      <c r="C14" s="155" t="s">
        <v>28</v>
      </c>
      <c r="D14" s="156"/>
      <c r="E14" s="153"/>
      <c r="F14" s="153"/>
      <c r="G14" s="153"/>
      <c r="H14" s="153"/>
    </row>
    <row r="15" spans="1:8" ht="18.95" customHeight="1">
      <c r="A15" s="160"/>
      <c r="B15" s="153"/>
      <c r="C15" s="155" t="s">
        <v>29</v>
      </c>
      <c r="D15" s="156"/>
      <c r="E15" s="153"/>
      <c r="F15" s="153"/>
      <c r="G15" s="153"/>
      <c r="H15" s="153"/>
    </row>
    <row r="16" spans="1:8" ht="18.95" customHeight="1">
      <c r="A16" s="160"/>
      <c r="B16" s="153"/>
      <c r="C16" s="155" t="s">
        <v>30</v>
      </c>
      <c r="D16" s="156"/>
      <c r="E16" s="153"/>
      <c r="F16" s="153"/>
      <c r="G16" s="153"/>
      <c r="H16" s="153"/>
    </row>
    <row r="17" spans="1:8" ht="18.95" customHeight="1">
      <c r="A17" s="161"/>
      <c r="B17" s="154"/>
      <c r="C17" s="155" t="s">
        <v>233</v>
      </c>
      <c r="D17" s="156"/>
      <c r="E17" s="154"/>
      <c r="F17" s="154"/>
      <c r="G17" s="154"/>
      <c r="H17" s="154"/>
    </row>
    <row r="18" spans="1:8" ht="18.95" customHeight="1">
      <c r="A18" s="143" t="s">
        <v>86</v>
      </c>
      <c r="B18" s="144"/>
      <c r="C18" s="144"/>
      <c r="D18" s="145"/>
      <c r="E18" s="124"/>
      <c r="F18" s="124"/>
      <c r="G18" s="125"/>
      <c r="H18" s="126"/>
    </row>
    <row r="19" spans="1:8" ht="21" customHeight="1">
      <c r="A19" s="114" t="s">
        <v>235</v>
      </c>
      <c r="B19" s="148"/>
      <c r="C19" s="148"/>
      <c r="D19" s="148"/>
      <c r="E19" s="136"/>
      <c r="F19" s="136"/>
      <c r="G19" s="116"/>
      <c r="H19" s="117"/>
    </row>
    <row r="20" spans="1:8" ht="18.95" customHeight="1">
      <c r="A20" s="149" t="s">
        <v>250</v>
      </c>
      <c r="B20" s="152"/>
      <c r="C20" s="155" t="s">
        <v>24</v>
      </c>
      <c r="D20" s="156"/>
      <c r="E20" s="152"/>
      <c r="F20" s="152"/>
      <c r="G20" s="152"/>
      <c r="H20" s="152"/>
    </row>
    <row r="21" spans="1:8" ht="18.95" customHeight="1">
      <c r="A21" s="150"/>
      <c r="B21" s="153"/>
      <c r="C21" s="155" t="s">
        <v>25</v>
      </c>
      <c r="D21" s="156"/>
      <c r="E21" s="153"/>
      <c r="F21" s="153"/>
      <c r="G21" s="153"/>
      <c r="H21" s="153"/>
    </row>
    <row r="22" spans="1:8" ht="18.95" customHeight="1">
      <c r="A22" s="150"/>
      <c r="B22" s="153"/>
      <c r="C22" s="155" t="s">
        <v>26</v>
      </c>
      <c r="D22" s="156"/>
      <c r="E22" s="153"/>
      <c r="F22" s="153"/>
      <c r="G22" s="153"/>
      <c r="H22" s="153"/>
    </row>
    <row r="23" spans="1:8" ht="18.95" customHeight="1">
      <c r="A23" s="150"/>
      <c r="B23" s="153"/>
      <c r="C23" s="155" t="s">
        <v>27</v>
      </c>
      <c r="D23" s="156"/>
      <c r="E23" s="153"/>
      <c r="F23" s="153"/>
      <c r="G23" s="153"/>
      <c r="H23" s="153"/>
    </row>
    <row r="24" spans="1:8" ht="18.75" customHeight="1">
      <c r="A24" s="151"/>
      <c r="B24" s="154"/>
      <c r="C24" s="155" t="s">
        <v>28</v>
      </c>
      <c r="D24" s="156"/>
      <c r="E24" s="154"/>
      <c r="F24" s="154"/>
      <c r="G24" s="154"/>
      <c r="H24" s="154"/>
    </row>
    <row r="25" spans="1:8" ht="18.95" customHeight="1">
      <c r="A25" s="149" t="s">
        <v>252</v>
      </c>
      <c r="B25" s="152"/>
      <c r="C25" s="155" t="s">
        <v>24</v>
      </c>
      <c r="D25" s="156"/>
      <c r="E25" s="152"/>
      <c r="F25" s="152"/>
      <c r="G25" s="152"/>
      <c r="H25" s="152"/>
    </row>
    <row r="26" spans="1:8" ht="18.95" customHeight="1">
      <c r="A26" s="150"/>
      <c r="B26" s="153"/>
      <c r="C26" s="155" t="s">
        <v>25</v>
      </c>
      <c r="D26" s="156"/>
      <c r="E26" s="153"/>
      <c r="F26" s="153"/>
      <c r="G26" s="153"/>
      <c r="H26" s="153"/>
    </row>
    <row r="27" spans="1:8" ht="18.95" customHeight="1">
      <c r="A27" s="150"/>
      <c r="B27" s="153"/>
      <c r="C27" s="155" t="s">
        <v>26</v>
      </c>
      <c r="D27" s="156"/>
      <c r="E27" s="153"/>
      <c r="F27" s="153"/>
      <c r="G27" s="153"/>
      <c r="H27" s="153"/>
    </row>
    <row r="28" spans="1:8" ht="18.95" customHeight="1">
      <c r="A28" s="150"/>
      <c r="B28" s="153"/>
      <c r="C28" s="155" t="s">
        <v>27</v>
      </c>
      <c r="D28" s="156"/>
      <c r="E28" s="153"/>
      <c r="F28" s="153"/>
      <c r="G28" s="153"/>
      <c r="H28" s="153"/>
    </row>
    <row r="29" spans="1:8" ht="18.75" customHeight="1">
      <c r="A29" s="150"/>
      <c r="B29" s="153"/>
      <c r="C29" s="155" t="s">
        <v>28</v>
      </c>
      <c r="D29" s="156"/>
      <c r="E29" s="153"/>
      <c r="F29" s="153"/>
      <c r="G29" s="153"/>
      <c r="H29" s="153"/>
    </row>
    <row r="30" spans="1:8" ht="18.95" customHeight="1">
      <c r="A30" s="150"/>
      <c r="B30" s="153"/>
      <c r="C30" s="155" t="s">
        <v>29</v>
      </c>
      <c r="D30" s="156"/>
      <c r="E30" s="153"/>
      <c r="F30" s="153"/>
      <c r="G30" s="153"/>
      <c r="H30" s="153"/>
    </row>
    <row r="31" spans="1:8" ht="18.95" customHeight="1">
      <c r="A31" s="150"/>
      <c r="B31" s="153"/>
      <c r="C31" s="155" t="s">
        <v>30</v>
      </c>
      <c r="D31" s="156"/>
      <c r="E31" s="153"/>
      <c r="F31" s="153"/>
      <c r="G31" s="153"/>
      <c r="H31" s="153"/>
    </row>
    <row r="32" spans="1:8" ht="18.95" customHeight="1">
      <c r="A32" s="151"/>
      <c r="B32" s="154"/>
      <c r="C32" s="155" t="s">
        <v>233</v>
      </c>
      <c r="D32" s="156"/>
      <c r="E32" s="154"/>
      <c r="F32" s="154"/>
      <c r="G32" s="154"/>
      <c r="H32" s="154"/>
    </row>
    <row r="33" spans="1:8" ht="18.95" customHeight="1">
      <c r="A33" s="149" t="s">
        <v>251</v>
      </c>
      <c r="B33" s="152"/>
      <c r="C33" s="155" t="s">
        <v>24</v>
      </c>
      <c r="D33" s="156"/>
      <c r="E33" s="152"/>
      <c r="F33" s="152"/>
      <c r="G33" s="152"/>
      <c r="H33" s="152"/>
    </row>
    <row r="34" spans="1:8" ht="18.95" customHeight="1">
      <c r="A34" s="160"/>
      <c r="B34" s="153"/>
      <c r="C34" s="155" t="s">
        <v>25</v>
      </c>
      <c r="D34" s="156"/>
      <c r="E34" s="153"/>
      <c r="F34" s="153"/>
      <c r="G34" s="153"/>
      <c r="H34" s="153"/>
    </row>
    <row r="35" spans="1:8" ht="18.95" customHeight="1">
      <c r="A35" s="160"/>
      <c r="B35" s="153"/>
      <c r="C35" s="155" t="s">
        <v>26</v>
      </c>
      <c r="D35" s="156"/>
      <c r="E35" s="153"/>
      <c r="F35" s="153"/>
      <c r="G35" s="153"/>
      <c r="H35" s="153"/>
    </row>
    <row r="36" spans="1:8" ht="18.95" customHeight="1">
      <c r="A36" s="160"/>
      <c r="B36" s="153"/>
      <c r="C36" s="155" t="s">
        <v>27</v>
      </c>
      <c r="D36" s="156"/>
      <c r="E36" s="153"/>
      <c r="F36" s="153"/>
      <c r="G36" s="153"/>
      <c r="H36" s="153"/>
    </row>
    <row r="37" spans="1:8" ht="18.95" customHeight="1">
      <c r="A37" s="160"/>
      <c r="B37" s="153"/>
      <c r="C37" s="155" t="s">
        <v>28</v>
      </c>
      <c r="D37" s="156"/>
      <c r="E37" s="153"/>
      <c r="F37" s="153"/>
      <c r="G37" s="153"/>
      <c r="H37" s="153"/>
    </row>
    <row r="38" spans="1:8" ht="18.95" customHeight="1">
      <c r="A38" s="160"/>
      <c r="B38" s="153"/>
      <c r="C38" s="155" t="s">
        <v>29</v>
      </c>
      <c r="D38" s="156"/>
      <c r="E38" s="153"/>
      <c r="F38" s="153"/>
      <c r="G38" s="153"/>
      <c r="H38" s="153"/>
    </row>
    <row r="39" spans="1:8" ht="18.75" customHeight="1">
      <c r="A39" s="160"/>
      <c r="B39" s="153"/>
      <c r="C39" s="155" t="s">
        <v>240</v>
      </c>
      <c r="D39" s="156"/>
      <c r="E39" s="153"/>
      <c r="F39" s="153"/>
      <c r="G39" s="153"/>
      <c r="H39" s="153"/>
    </row>
    <row r="40" spans="1:8" ht="21.75" customHeight="1">
      <c r="A40" s="149" t="s">
        <v>284</v>
      </c>
      <c r="B40" s="152"/>
      <c r="C40" s="140"/>
      <c r="D40" s="152"/>
      <c r="E40" s="152"/>
      <c r="F40" s="152"/>
      <c r="G40" s="152"/>
      <c r="H40" s="152"/>
    </row>
    <row r="41" spans="1:8">
      <c r="A41" s="160"/>
      <c r="B41" s="153"/>
      <c r="C41" s="140"/>
      <c r="D41" s="154"/>
      <c r="E41" s="153"/>
      <c r="F41" s="153"/>
      <c r="G41" s="153"/>
      <c r="H41" s="153"/>
    </row>
    <row r="42" spans="1:8">
      <c r="A42" s="160"/>
      <c r="B42" s="153"/>
      <c r="C42" s="140"/>
      <c r="D42" s="152"/>
      <c r="E42" s="153"/>
      <c r="F42" s="153"/>
      <c r="G42" s="153"/>
      <c r="H42" s="153"/>
    </row>
    <row r="43" spans="1:8">
      <c r="A43" s="161"/>
      <c r="B43" s="154"/>
      <c r="C43" s="140"/>
      <c r="D43" s="154"/>
      <c r="E43" s="154"/>
      <c r="F43" s="154"/>
      <c r="G43" s="154"/>
      <c r="H43" s="154"/>
    </row>
    <row r="44" spans="1:8" ht="18.95" customHeight="1">
      <c r="A44" s="149" t="s">
        <v>285</v>
      </c>
      <c r="B44" s="152"/>
      <c r="C44" s="155" t="s">
        <v>24</v>
      </c>
      <c r="D44" s="156"/>
      <c r="E44" s="152"/>
      <c r="F44" s="152"/>
      <c r="G44" s="152"/>
      <c r="H44" s="152"/>
    </row>
    <row r="45" spans="1:8" ht="18.95" customHeight="1">
      <c r="A45" s="160"/>
      <c r="B45" s="153"/>
      <c r="C45" s="155" t="s">
        <v>25</v>
      </c>
      <c r="D45" s="156"/>
      <c r="E45" s="153"/>
      <c r="F45" s="153"/>
      <c r="G45" s="153"/>
      <c r="H45" s="153"/>
    </row>
    <row r="46" spans="1:8" ht="18.95" customHeight="1">
      <c r="A46" s="160"/>
      <c r="B46" s="153"/>
      <c r="C46" s="155" t="s">
        <v>26</v>
      </c>
      <c r="D46" s="156"/>
      <c r="E46" s="153"/>
      <c r="F46" s="153"/>
      <c r="G46" s="153"/>
      <c r="H46" s="153"/>
    </row>
    <row r="47" spans="1:8" ht="18.95" customHeight="1">
      <c r="A47" s="160"/>
      <c r="B47" s="153"/>
      <c r="C47" s="155" t="s">
        <v>27</v>
      </c>
      <c r="D47" s="156"/>
      <c r="E47" s="153"/>
      <c r="F47" s="153"/>
      <c r="G47" s="153"/>
      <c r="H47" s="153"/>
    </row>
    <row r="48" spans="1:8" ht="18.75" customHeight="1">
      <c r="A48" s="161"/>
      <c r="B48" s="154"/>
      <c r="C48" s="155" t="s">
        <v>28</v>
      </c>
      <c r="D48" s="156"/>
      <c r="E48" s="154"/>
      <c r="F48" s="154"/>
      <c r="G48" s="154"/>
      <c r="H48" s="154"/>
    </row>
    <row r="49" spans="1:8" ht="18.95" customHeight="1">
      <c r="A49" s="149" t="s">
        <v>286</v>
      </c>
      <c r="B49" s="152"/>
      <c r="C49" s="155" t="s">
        <v>24</v>
      </c>
      <c r="D49" s="156"/>
      <c r="E49" s="152"/>
      <c r="F49" s="152"/>
      <c r="G49" s="152"/>
      <c r="H49" s="152"/>
    </row>
    <row r="50" spans="1:8" ht="18.95" customHeight="1">
      <c r="A50" s="160"/>
      <c r="B50" s="153"/>
      <c r="C50" s="155" t="s">
        <v>25</v>
      </c>
      <c r="D50" s="156"/>
      <c r="E50" s="153"/>
      <c r="F50" s="153"/>
      <c r="G50" s="153"/>
      <c r="H50" s="153"/>
    </row>
    <row r="51" spans="1:8" ht="18.95" customHeight="1">
      <c r="A51" s="160"/>
      <c r="B51" s="153"/>
      <c r="C51" s="155" t="s">
        <v>26</v>
      </c>
      <c r="D51" s="156"/>
      <c r="E51" s="153"/>
      <c r="F51" s="153"/>
      <c r="G51" s="153"/>
      <c r="H51" s="153"/>
    </row>
    <row r="52" spans="1:8" ht="18.95" customHeight="1">
      <c r="A52" s="160"/>
      <c r="B52" s="153"/>
      <c r="C52" s="155" t="s">
        <v>27</v>
      </c>
      <c r="D52" s="156"/>
      <c r="E52" s="153"/>
      <c r="F52" s="153"/>
      <c r="G52" s="153"/>
      <c r="H52" s="153"/>
    </row>
    <row r="53" spans="1:8" ht="18.75" customHeight="1">
      <c r="A53" s="160"/>
      <c r="B53" s="153"/>
      <c r="C53" s="155" t="s">
        <v>28</v>
      </c>
      <c r="D53" s="156"/>
      <c r="E53" s="153"/>
      <c r="F53" s="153"/>
      <c r="G53" s="153"/>
      <c r="H53" s="153"/>
    </row>
    <row r="54" spans="1:8" ht="18.95" customHeight="1">
      <c r="A54" s="161"/>
      <c r="B54" s="154"/>
      <c r="C54" s="155" t="s">
        <v>29</v>
      </c>
      <c r="D54" s="156"/>
      <c r="E54" s="154"/>
      <c r="F54" s="154"/>
      <c r="G54" s="154"/>
      <c r="H54" s="154"/>
    </row>
    <row r="55" spans="1:8" ht="18.95" customHeight="1">
      <c r="A55" s="149" t="s">
        <v>287</v>
      </c>
      <c r="B55" s="152"/>
      <c r="C55" s="155" t="s">
        <v>24</v>
      </c>
      <c r="D55" s="156"/>
      <c r="E55" s="152"/>
      <c r="F55" s="152"/>
      <c r="G55" s="152"/>
      <c r="H55" s="152"/>
    </row>
    <row r="56" spans="1:8" ht="18.95" customHeight="1">
      <c r="A56" s="160"/>
      <c r="B56" s="153"/>
      <c r="C56" s="155" t="s">
        <v>25</v>
      </c>
      <c r="D56" s="156"/>
      <c r="E56" s="153"/>
      <c r="F56" s="153"/>
      <c r="G56" s="153"/>
      <c r="H56" s="153"/>
    </row>
    <row r="57" spans="1:8" ht="18.95" customHeight="1">
      <c r="A57" s="160"/>
      <c r="B57" s="153"/>
      <c r="C57" s="155" t="s">
        <v>26</v>
      </c>
      <c r="D57" s="156"/>
      <c r="E57" s="153"/>
      <c r="F57" s="153"/>
      <c r="G57" s="153"/>
      <c r="H57" s="153"/>
    </row>
    <row r="58" spans="1:8" ht="18.95" customHeight="1">
      <c r="A58" s="160"/>
      <c r="B58" s="153"/>
      <c r="C58" s="155" t="s">
        <v>27</v>
      </c>
      <c r="D58" s="156"/>
      <c r="E58" s="153"/>
      <c r="F58" s="153"/>
      <c r="G58" s="153"/>
      <c r="H58" s="153"/>
    </row>
    <row r="59" spans="1:8" ht="18.75" customHeight="1">
      <c r="A59" s="160"/>
      <c r="B59" s="153"/>
      <c r="C59" s="155" t="s">
        <v>28</v>
      </c>
      <c r="D59" s="156"/>
      <c r="E59" s="153"/>
      <c r="F59" s="153"/>
      <c r="G59" s="153"/>
      <c r="H59" s="153"/>
    </row>
    <row r="60" spans="1:8" ht="18.95" customHeight="1">
      <c r="A60" s="161"/>
      <c r="B60" s="154"/>
      <c r="C60" s="155" t="s">
        <v>29</v>
      </c>
      <c r="D60" s="156"/>
      <c r="E60" s="154"/>
      <c r="F60" s="154"/>
      <c r="G60" s="154"/>
      <c r="H60" s="154"/>
    </row>
    <row r="61" spans="1:8" ht="18.95" customHeight="1">
      <c r="A61" s="149" t="s">
        <v>288</v>
      </c>
      <c r="B61" s="152"/>
      <c r="C61" s="155" t="s">
        <v>24</v>
      </c>
      <c r="D61" s="156"/>
      <c r="E61" s="152"/>
      <c r="F61" s="152"/>
      <c r="G61" s="152"/>
      <c r="H61" s="152"/>
    </row>
    <row r="62" spans="1:8" ht="18.95" customHeight="1">
      <c r="A62" s="160"/>
      <c r="B62" s="153"/>
      <c r="C62" s="155" t="s">
        <v>25</v>
      </c>
      <c r="D62" s="156"/>
      <c r="E62" s="153"/>
      <c r="F62" s="153"/>
      <c r="G62" s="153"/>
      <c r="H62" s="153"/>
    </row>
    <row r="63" spans="1:8" ht="18.95" customHeight="1">
      <c r="A63" s="160"/>
      <c r="B63" s="153"/>
      <c r="C63" s="155" t="s">
        <v>26</v>
      </c>
      <c r="D63" s="156"/>
      <c r="E63" s="153"/>
      <c r="F63" s="153"/>
      <c r="G63" s="153"/>
      <c r="H63" s="153"/>
    </row>
    <row r="64" spans="1:8" ht="18.95" customHeight="1">
      <c r="A64" s="160"/>
      <c r="B64" s="153"/>
      <c r="C64" s="155" t="s">
        <v>27</v>
      </c>
      <c r="D64" s="156"/>
      <c r="E64" s="153"/>
      <c r="F64" s="153"/>
      <c r="G64" s="153"/>
      <c r="H64" s="153"/>
    </row>
    <row r="65" spans="1:8" ht="18.75" customHeight="1">
      <c r="A65" s="160"/>
      <c r="B65" s="153"/>
      <c r="C65" s="155" t="s">
        <v>28</v>
      </c>
      <c r="D65" s="156"/>
      <c r="E65" s="153"/>
      <c r="F65" s="153"/>
      <c r="G65" s="153"/>
      <c r="H65" s="153"/>
    </row>
    <row r="66" spans="1:8" ht="18.95" customHeight="1">
      <c r="A66" s="161"/>
      <c r="B66" s="154"/>
      <c r="C66" s="155" t="s">
        <v>29</v>
      </c>
      <c r="D66" s="156"/>
      <c r="E66" s="154"/>
      <c r="F66" s="154"/>
      <c r="G66" s="154"/>
      <c r="H66" s="154"/>
    </row>
    <row r="67" spans="1:8" ht="21.75" customHeight="1">
      <c r="A67" s="149" t="s">
        <v>289</v>
      </c>
      <c r="B67" s="152"/>
      <c r="C67" s="137"/>
      <c r="D67" s="152"/>
      <c r="E67" s="152"/>
      <c r="F67" s="152"/>
      <c r="G67" s="152"/>
      <c r="H67" s="152"/>
    </row>
    <row r="68" spans="1:8">
      <c r="A68" s="160"/>
      <c r="B68" s="153"/>
      <c r="C68" s="137"/>
      <c r="D68" s="154"/>
      <c r="E68" s="153"/>
      <c r="F68" s="153"/>
      <c r="G68" s="153"/>
      <c r="H68" s="153"/>
    </row>
    <row r="69" spans="1:8">
      <c r="A69" s="160"/>
      <c r="B69" s="153"/>
      <c r="C69" s="137"/>
      <c r="D69" s="152"/>
      <c r="E69" s="153"/>
      <c r="F69" s="153"/>
      <c r="G69" s="153"/>
      <c r="H69" s="153"/>
    </row>
    <row r="70" spans="1:8">
      <c r="A70" s="161"/>
      <c r="B70" s="154"/>
      <c r="C70" s="137"/>
      <c r="D70" s="154"/>
      <c r="E70" s="154"/>
      <c r="F70" s="154"/>
      <c r="G70" s="154"/>
      <c r="H70" s="154"/>
    </row>
    <row r="71" spans="1:8" ht="18.95" customHeight="1">
      <c r="A71" s="143" t="s">
        <v>8</v>
      </c>
      <c r="B71" s="144"/>
      <c r="C71" s="144"/>
      <c r="D71" s="145"/>
      <c r="E71" s="124"/>
      <c r="F71" s="124"/>
      <c r="G71" s="125"/>
      <c r="H71" s="126"/>
    </row>
    <row r="72" spans="1:8" ht="21" customHeight="1">
      <c r="A72" s="114" t="s">
        <v>236</v>
      </c>
      <c r="B72" s="148"/>
      <c r="C72" s="148"/>
      <c r="D72" s="148"/>
      <c r="E72" s="136"/>
      <c r="F72" s="136"/>
      <c r="G72" s="116"/>
      <c r="H72" s="117"/>
    </row>
    <row r="73" spans="1:8" ht="18.95" customHeight="1">
      <c r="A73" s="149" t="s">
        <v>255</v>
      </c>
      <c r="B73" s="152"/>
      <c r="C73" s="155" t="s">
        <v>24</v>
      </c>
      <c r="D73" s="156"/>
      <c r="E73" s="159"/>
      <c r="F73" s="159"/>
      <c r="G73" s="159"/>
      <c r="H73" s="159"/>
    </row>
    <row r="74" spans="1:8" ht="18.95" customHeight="1">
      <c r="A74" s="160"/>
      <c r="B74" s="153"/>
      <c r="C74" s="155" t="s">
        <v>25</v>
      </c>
      <c r="D74" s="156"/>
      <c r="E74" s="159"/>
      <c r="F74" s="159"/>
      <c r="G74" s="159"/>
      <c r="H74" s="159"/>
    </row>
    <row r="75" spans="1:8" ht="18.95" customHeight="1">
      <c r="A75" s="160"/>
      <c r="B75" s="153"/>
      <c r="C75" s="155" t="s">
        <v>26</v>
      </c>
      <c r="D75" s="156"/>
      <c r="E75" s="159"/>
      <c r="F75" s="159"/>
      <c r="G75" s="159"/>
      <c r="H75" s="159"/>
    </row>
    <row r="76" spans="1:8" ht="18.95" customHeight="1">
      <c r="A76" s="160"/>
      <c r="B76" s="153"/>
      <c r="C76" s="155" t="s">
        <v>27</v>
      </c>
      <c r="D76" s="156"/>
      <c r="E76" s="159"/>
      <c r="F76" s="159"/>
      <c r="G76" s="159"/>
      <c r="H76" s="159"/>
    </row>
    <row r="77" spans="1:8" ht="18.75" customHeight="1">
      <c r="A77" s="160"/>
      <c r="B77" s="153"/>
      <c r="C77" s="155" t="s">
        <v>28</v>
      </c>
      <c r="D77" s="156"/>
      <c r="E77" s="159"/>
      <c r="F77" s="159"/>
      <c r="G77" s="159"/>
      <c r="H77" s="159"/>
    </row>
    <row r="78" spans="1:8" ht="18.95" customHeight="1">
      <c r="A78" s="149" t="s">
        <v>261</v>
      </c>
      <c r="B78" s="152"/>
      <c r="C78" s="155" t="s">
        <v>24</v>
      </c>
      <c r="D78" s="156"/>
      <c r="E78" s="159"/>
      <c r="F78" s="159"/>
      <c r="G78" s="159"/>
      <c r="H78" s="159"/>
    </row>
    <row r="79" spans="1:8" ht="18.95" customHeight="1">
      <c r="A79" s="160"/>
      <c r="B79" s="153"/>
      <c r="C79" s="155" t="s">
        <v>25</v>
      </c>
      <c r="D79" s="156"/>
      <c r="E79" s="159"/>
      <c r="F79" s="159"/>
      <c r="G79" s="159"/>
      <c r="H79" s="159"/>
    </row>
    <row r="80" spans="1:8" ht="18.95" customHeight="1">
      <c r="A80" s="160"/>
      <c r="B80" s="153"/>
      <c r="C80" s="155" t="s">
        <v>26</v>
      </c>
      <c r="D80" s="156"/>
      <c r="E80" s="159"/>
      <c r="F80" s="159"/>
      <c r="G80" s="159"/>
      <c r="H80" s="159"/>
    </row>
    <row r="81" spans="1:8" ht="18.95" customHeight="1">
      <c r="A81" s="160"/>
      <c r="B81" s="153"/>
      <c r="C81" s="155" t="s">
        <v>27</v>
      </c>
      <c r="D81" s="156"/>
      <c r="E81" s="159"/>
      <c r="F81" s="159"/>
      <c r="G81" s="159"/>
      <c r="H81" s="159"/>
    </row>
    <row r="82" spans="1:8" ht="18.75" customHeight="1">
      <c r="A82" s="160"/>
      <c r="B82" s="153"/>
      <c r="C82" s="155" t="s">
        <v>28</v>
      </c>
      <c r="D82" s="156"/>
      <c r="E82" s="159"/>
      <c r="F82" s="159"/>
      <c r="G82" s="159"/>
      <c r="H82" s="159"/>
    </row>
    <row r="83" spans="1:8" ht="18.95" customHeight="1">
      <c r="A83" s="149" t="s">
        <v>256</v>
      </c>
      <c r="B83" s="152"/>
      <c r="C83" s="155" t="s">
        <v>24</v>
      </c>
      <c r="D83" s="156"/>
      <c r="E83" s="152"/>
      <c r="F83" s="152"/>
      <c r="G83" s="152"/>
      <c r="H83" s="152"/>
    </row>
    <row r="84" spans="1:8" ht="18.95" customHeight="1">
      <c r="A84" s="160"/>
      <c r="B84" s="153"/>
      <c r="C84" s="155" t="s">
        <v>25</v>
      </c>
      <c r="D84" s="156"/>
      <c r="E84" s="153"/>
      <c r="F84" s="153"/>
      <c r="G84" s="153"/>
      <c r="H84" s="153"/>
    </row>
    <row r="85" spans="1:8" ht="18.95" customHeight="1">
      <c r="A85" s="160"/>
      <c r="B85" s="153"/>
      <c r="C85" s="155" t="s">
        <v>26</v>
      </c>
      <c r="D85" s="156"/>
      <c r="E85" s="153"/>
      <c r="F85" s="153"/>
      <c r="G85" s="153"/>
      <c r="H85" s="153"/>
    </row>
    <row r="86" spans="1:8" ht="18.95" customHeight="1">
      <c r="A86" s="160"/>
      <c r="B86" s="153"/>
      <c r="C86" s="155" t="s">
        <v>27</v>
      </c>
      <c r="D86" s="156"/>
      <c r="E86" s="153"/>
      <c r="F86" s="153"/>
      <c r="G86" s="153"/>
      <c r="H86" s="153"/>
    </row>
    <row r="87" spans="1:8" ht="18.75" customHeight="1">
      <c r="A87" s="160"/>
      <c r="B87" s="153"/>
      <c r="C87" s="155" t="s">
        <v>28</v>
      </c>
      <c r="D87" s="156"/>
      <c r="E87" s="153"/>
      <c r="F87" s="153"/>
      <c r="G87" s="153"/>
      <c r="H87" s="153"/>
    </row>
    <row r="88" spans="1:8" ht="18.95" customHeight="1">
      <c r="A88" s="161"/>
      <c r="B88" s="154"/>
      <c r="C88" s="155" t="s">
        <v>29</v>
      </c>
      <c r="D88" s="156"/>
      <c r="E88" s="154"/>
      <c r="F88" s="154"/>
      <c r="G88" s="154"/>
      <c r="H88" s="154"/>
    </row>
    <row r="89" spans="1:8" ht="21.75" customHeight="1">
      <c r="A89" s="149" t="s">
        <v>290</v>
      </c>
      <c r="B89" s="152"/>
      <c r="C89" s="140"/>
      <c r="D89" s="152"/>
      <c r="E89" s="152"/>
      <c r="F89" s="152"/>
      <c r="G89" s="152"/>
      <c r="H89" s="152"/>
    </row>
    <row r="90" spans="1:8">
      <c r="A90" s="160"/>
      <c r="B90" s="153"/>
      <c r="C90" s="140"/>
      <c r="D90" s="154"/>
      <c r="E90" s="153"/>
      <c r="F90" s="153"/>
      <c r="G90" s="153"/>
      <c r="H90" s="153"/>
    </row>
    <row r="91" spans="1:8">
      <c r="A91" s="160"/>
      <c r="B91" s="153"/>
      <c r="C91" s="140"/>
      <c r="D91" s="152"/>
      <c r="E91" s="153"/>
      <c r="F91" s="153"/>
      <c r="G91" s="153"/>
      <c r="H91" s="153"/>
    </row>
    <row r="92" spans="1:8">
      <c r="A92" s="161"/>
      <c r="B92" s="154"/>
      <c r="C92" s="140"/>
      <c r="D92" s="154"/>
      <c r="E92" s="154"/>
      <c r="F92" s="154"/>
      <c r="G92" s="154"/>
      <c r="H92" s="154"/>
    </row>
    <row r="93" spans="1:8" ht="18.95" customHeight="1">
      <c r="A93" s="143" t="s">
        <v>87</v>
      </c>
      <c r="B93" s="144"/>
      <c r="C93" s="144"/>
      <c r="D93" s="145"/>
      <c r="E93" s="124"/>
      <c r="F93" s="124"/>
      <c r="G93" s="125"/>
      <c r="H93" s="126"/>
    </row>
    <row r="94" spans="1:8">
      <c r="A94" s="146" t="s">
        <v>237</v>
      </c>
      <c r="B94" s="147"/>
      <c r="C94" s="148"/>
      <c r="D94" s="148"/>
      <c r="E94" s="136"/>
      <c r="F94" s="136"/>
      <c r="G94" s="116"/>
      <c r="H94" s="117"/>
    </row>
    <row r="95" spans="1:8" ht="18.95" customHeight="1">
      <c r="A95" s="149" t="s">
        <v>258</v>
      </c>
      <c r="B95" s="152"/>
      <c r="C95" s="155" t="s">
        <v>24</v>
      </c>
      <c r="D95" s="156"/>
      <c r="E95" s="152"/>
      <c r="F95" s="152"/>
      <c r="G95" s="152"/>
      <c r="H95" s="152"/>
    </row>
    <row r="96" spans="1:8" ht="18.95" customHeight="1">
      <c r="A96" s="150"/>
      <c r="B96" s="153"/>
      <c r="C96" s="155" t="s">
        <v>25</v>
      </c>
      <c r="D96" s="156"/>
      <c r="E96" s="153"/>
      <c r="F96" s="153"/>
      <c r="G96" s="153"/>
      <c r="H96" s="153"/>
    </row>
    <row r="97" spans="1:8" ht="18.95" customHeight="1">
      <c r="A97" s="150"/>
      <c r="B97" s="153"/>
      <c r="C97" s="155" t="s">
        <v>26</v>
      </c>
      <c r="D97" s="156"/>
      <c r="E97" s="153"/>
      <c r="F97" s="153"/>
      <c r="G97" s="153"/>
      <c r="H97" s="153"/>
    </row>
    <row r="98" spans="1:8" ht="18.95" customHeight="1">
      <c r="A98" s="150"/>
      <c r="B98" s="153"/>
      <c r="C98" s="155" t="s">
        <v>27</v>
      </c>
      <c r="D98" s="156"/>
      <c r="E98" s="153"/>
      <c r="F98" s="153"/>
      <c r="G98" s="153"/>
      <c r="H98" s="153"/>
    </row>
    <row r="99" spans="1:8" ht="18.75" customHeight="1">
      <c r="A99" s="150"/>
      <c r="B99" s="153"/>
      <c r="C99" s="155" t="s">
        <v>28</v>
      </c>
      <c r="D99" s="156"/>
      <c r="E99" s="153"/>
      <c r="F99" s="153"/>
      <c r="G99" s="153"/>
      <c r="H99" s="153"/>
    </row>
    <row r="100" spans="1:8" ht="18.95" customHeight="1">
      <c r="A100" s="150"/>
      <c r="B100" s="153"/>
      <c r="C100" s="178" t="s">
        <v>29</v>
      </c>
      <c r="D100" s="179"/>
      <c r="E100" s="153"/>
      <c r="F100" s="153"/>
      <c r="G100" s="153"/>
      <c r="H100" s="153"/>
    </row>
    <row r="101" spans="1:8" ht="18.95" customHeight="1">
      <c r="A101" s="151"/>
      <c r="B101" s="154"/>
      <c r="C101" s="155" t="s">
        <v>30</v>
      </c>
      <c r="D101" s="156"/>
      <c r="E101" s="154"/>
      <c r="F101" s="154"/>
      <c r="G101" s="154"/>
      <c r="H101" s="154"/>
    </row>
    <row r="102" spans="1:8" ht="18.95" customHeight="1">
      <c r="A102" s="143" t="s">
        <v>88</v>
      </c>
      <c r="B102" s="144"/>
      <c r="C102" s="144"/>
      <c r="D102" s="145"/>
      <c r="E102" s="124"/>
      <c r="F102" s="124"/>
      <c r="G102" s="125"/>
      <c r="H102" s="126"/>
    </row>
    <row r="103" spans="1:8" ht="25.5" customHeight="1">
      <c r="A103" s="119" t="s">
        <v>238</v>
      </c>
      <c r="B103" s="135"/>
      <c r="C103" s="135"/>
      <c r="D103" s="135"/>
      <c r="E103" s="136"/>
      <c r="F103" s="136"/>
      <c r="G103" s="116"/>
      <c r="H103" s="117"/>
    </row>
    <row r="104" spans="1:8" ht="18.95" customHeight="1">
      <c r="A104" s="149" t="s">
        <v>259</v>
      </c>
      <c r="B104" s="152"/>
      <c r="C104" s="155" t="s">
        <v>24</v>
      </c>
      <c r="D104" s="156"/>
      <c r="E104" s="152"/>
      <c r="F104" s="152"/>
      <c r="G104" s="152"/>
      <c r="H104" s="152"/>
    </row>
    <row r="105" spans="1:8" ht="18.95" customHeight="1">
      <c r="A105" s="150"/>
      <c r="B105" s="153"/>
      <c r="C105" s="155" t="s">
        <v>25</v>
      </c>
      <c r="D105" s="156"/>
      <c r="E105" s="153"/>
      <c r="F105" s="153"/>
      <c r="G105" s="153"/>
      <c r="H105" s="153"/>
    </row>
    <row r="106" spans="1:8" ht="18.95" customHeight="1">
      <c r="A106" s="150"/>
      <c r="B106" s="153"/>
      <c r="C106" s="155" t="s">
        <v>26</v>
      </c>
      <c r="D106" s="156"/>
      <c r="E106" s="153"/>
      <c r="F106" s="153"/>
      <c r="G106" s="153"/>
      <c r="H106" s="153"/>
    </row>
    <row r="107" spans="1:8" ht="18.95" customHeight="1">
      <c r="A107" s="150"/>
      <c r="B107" s="153"/>
      <c r="C107" s="155" t="s">
        <v>27</v>
      </c>
      <c r="D107" s="156"/>
      <c r="E107" s="153"/>
      <c r="F107" s="153"/>
      <c r="G107" s="153"/>
      <c r="H107" s="153"/>
    </row>
    <row r="108" spans="1:8" ht="18.75" customHeight="1">
      <c r="A108" s="150"/>
      <c r="B108" s="153"/>
      <c r="C108" s="155" t="s">
        <v>28</v>
      </c>
      <c r="D108" s="156"/>
      <c r="E108" s="153"/>
      <c r="F108" s="153"/>
      <c r="G108" s="153"/>
      <c r="H108" s="153"/>
    </row>
    <row r="109" spans="1:8" ht="18.95" customHeight="1">
      <c r="A109" s="150"/>
      <c r="B109" s="153"/>
      <c r="C109" s="178" t="s">
        <v>29</v>
      </c>
      <c r="D109" s="179"/>
      <c r="E109" s="153"/>
      <c r="F109" s="153"/>
      <c r="G109" s="153"/>
      <c r="H109" s="153"/>
    </row>
    <row r="110" spans="1:8" ht="18.95" customHeight="1">
      <c r="A110" s="150"/>
      <c r="B110" s="153"/>
      <c r="C110" s="178" t="s">
        <v>240</v>
      </c>
      <c r="D110" s="179"/>
      <c r="E110" s="153"/>
      <c r="F110" s="153"/>
      <c r="G110" s="153"/>
      <c r="H110" s="153"/>
    </row>
    <row r="111" spans="1:8" ht="18.95" customHeight="1">
      <c r="A111" s="150"/>
      <c r="B111" s="153"/>
      <c r="C111" s="178" t="s">
        <v>241</v>
      </c>
      <c r="D111" s="179"/>
      <c r="E111" s="153"/>
      <c r="F111" s="153"/>
      <c r="G111" s="153"/>
      <c r="H111" s="153"/>
    </row>
    <row r="112" spans="1:8" ht="18.95" customHeight="1">
      <c r="A112" s="151"/>
      <c r="B112" s="154"/>
      <c r="C112" s="178" t="s">
        <v>242</v>
      </c>
      <c r="D112" s="179"/>
      <c r="E112" s="154"/>
      <c r="F112" s="154"/>
      <c r="G112" s="154"/>
      <c r="H112" s="154"/>
    </row>
    <row r="113" spans="1:8" ht="18.95" customHeight="1">
      <c r="A113" s="143" t="s">
        <v>89</v>
      </c>
      <c r="B113" s="144"/>
      <c r="C113" s="144"/>
      <c r="D113" s="145"/>
      <c r="E113" s="124"/>
      <c r="F113" s="124"/>
      <c r="G113" s="125"/>
      <c r="H113" s="126"/>
    </row>
    <row r="114" spans="1:8">
      <c r="A114" s="157" t="s">
        <v>9</v>
      </c>
      <c r="B114" s="158"/>
      <c r="C114" s="158"/>
      <c r="D114" s="158"/>
      <c r="E114" s="127"/>
      <c r="F114" s="128"/>
      <c r="G114" s="129"/>
      <c r="H114" s="130"/>
    </row>
    <row r="115" spans="1:8">
      <c r="A115" s="131" t="s">
        <v>245</v>
      </c>
      <c r="B115" s="131"/>
      <c r="C115" s="132"/>
      <c r="D115" s="132"/>
      <c r="E115" s="132"/>
      <c r="F115" s="132"/>
      <c r="G115" s="132"/>
      <c r="H115" s="132"/>
    </row>
    <row r="116" spans="1:8">
      <c r="A116" s="131" t="s">
        <v>232</v>
      </c>
      <c r="B116" s="131"/>
      <c r="C116" s="132"/>
      <c r="D116" s="132"/>
      <c r="E116" s="132"/>
      <c r="F116" s="132"/>
      <c r="G116" s="132"/>
      <c r="H116" s="132"/>
    </row>
    <row r="117" spans="1:8">
      <c r="A117" s="131" t="s">
        <v>3</v>
      </c>
      <c r="B117" s="131"/>
      <c r="C117" s="132"/>
      <c r="D117" s="132"/>
      <c r="E117" s="132"/>
      <c r="F117" s="132"/>
      <c r="G117" s="132"/>
      <c r="H117" s="132"/>
    </row>
    <row r="118" spans="1:8">
      <c r="A118" s="131" t="s">
        <v>10</v>
      </c>
      <c r="B118" s="131"/>
      <c r="C118" s="132"/>
      <c r="D118" s="132"/>
      <c r="E118" s="132"/>
      <c r="F118" s="132"/>
      <c r="G118" s="132"/>
      <c r="H118" s="132"/>
    </row>
    <row r="119" spans="1:8">
      <c r="A119" s="131" t="s">
        <v>11</v>
      </c>
      <c r="B119" s="131"/>
      <c r="C119" s="132"/>
      <c r="D119" s="132"/>
      <c r="E119" s="132"/>
      <c r="F119" s="132"/>
      <c r="G119" s="132"/>
      <c r="H119" s="132"/>
    </row>
    <row r="120" spans="1:8">
      <c r="A120" s="131" t="s">
        <v>12</v>
      </c>
      <c r="B120" s="131"/>
      <c r="C120" s="132"/>
      <c r="D120" s="132"/>
      <c r="E120" s="132"/>
      <c r="F120" s="132"/>
      <c r="G120" s="132"/>
      <c r="H120" s="132"/>
    </row>
    <row r="121" spans="1:8">
      <c r="A121" s="131" t="s">
        <v>13</v>
      </c>
      <c r="B121" s="131"/>
      <c r="C121" s="132"/>
      <c r="D121" s="132"/>
      <c r="E121" s="132"/>
      <c r="F121" s="132"/>
      <c r="G121" s="132"/>
      <c r="H121" s="132"/>
    </row>
    <row r="122" spans="1:8">
      <c r="A122" s="131" t="s">
        <v>14</v>
      </c>
      <c r="B122" s="131"/>
      <c r="C122" s="132"/>
      <c r="D122" s="132"/>
      <c r="E122" s="132"/>
      <c r="F122" s="132"/>
      <c r="G122" s="132"/>
      <c r="H122" s="132"/>
    </row>
    <row r="123" spans="1:8">
      <c r="A123" s="131" t="s">
        <v>246</v>
      </c>
      <c r="B123" s="133"/>
      <c r="C123" s="133"/>
      <c r="D123" s="133"/>
      <c r="E123" s="133"/>
      <c r="F123" s="133"/>
      <c r="G123" s="133"/>
      <c r="H123" s="133"/>
    </row>
    <row r="124" spans="1:8">
      <c r="A124" s="134" t="s">
        <v>247</v>
      </c>
      <c r="B124" s="133"/>
      <c r="C124" s="133"/>
      <c r="D124" s="133"/>
      <c r="E124" s="133"/>
      <c r="F124" s="133"/>
      <c r="G124" s="133"/>
      <c r="H124" s="133"/>
    </row>
  </sheetData>
  <mergeCells count="207">
    <mergeCell ref="E6:E8"/>
    <mergeCell ref="D7:D8"/>
    <mergeCell ref="A10:A17"/>
    <mergeCell ref="B10:B17"/>
    <mergeCell ref="C10:D10"/>
    <mergeCell ref="E10:E17"/>
    <mergeCell ref="A1:H1"/>
    <mergeCell ref="A2:H2"/>
    <mergeCell ref="A3:H3"/>
    <mergeCell ref="A5:A8"/>
    <mergeCell ref="B5:B8"/>
    <mergeCell ref="C5:E5"/>
    <mergeCell ref="F5:F8"/>
    <mergeCell ref="G5:G8"/>
    <mergeCell ref="H5:H8"/>
    <mergeCell ref="C6:D6"/>
    <mergeCell ref="F10:F17"/>
    <mergeCell ref="G10:G17"/>
    <mergeCell ref="H10:H17"/>
    <mergeCell ref="C11:D11"/>
    <mergeCell ref="C12:D12"/>
    <mergeCell ref="C13:D13"/>
    <mergeCell ref="C14:D14"/>
    <mergeCell ref="C15:D15"/>
    <mergeCell ref="C16:D16"/>
    <mergeCell ref="C17:D17"/>
    <mergeCell ref="F20:F24"/>
    <mergeCell ref="G20:G24"/>
    <mergeCell ref="H20:H24"/>
    <mergeCell ref="C21:D21"/>
    <mergeCell ref="C22:D22"/>
    <mergeCell ref="C23:D23"/>
    <mergeCell ref="C24:D24"/>
    <mergeCell ref="A18:D18"/>
    <mergeCell ref="B19:D19"/>
    <mergeCell ref="A20:A24"/>
    <mergeCell ref="B20:B24"/>
    <mergeCell ref="C20:D20"/>
    <mergeCell ref="E20:E24"/>
    <mergeCell ref="H25:H32"/>
    <mergeCell ref="C26:D26"/>
    <mergeCell ref="C27:D27"/>
    <mergeCell ref="C28:D28"/>
    <mergeCell ref="C29:D29"/>
    <mergeCell ref="C30:D30"/>
    <mergeCell ref="C32:D32"/>
    <mergeCell ref="A25:A32"/>
    <mergeCell ref="B25:B32"/>
    <mergeCell ref="C25:D25"/>
    <mergeCell ref="E25:E32"/>
    <mergeCell ref="F25:F32"/>
    <mergeCell ref="G25:G32"/>
    <mergeCell ref="C31:D31"/>
    <mergeCell ref="H33:H39"/>
    <mergeCell ref="C34:D34"/>
    <mergeCell ref="C35:D35"/>
    <mergeCell ref="C36:D36"/>
    <mergeCell ref="C37:D37"/>
    <mergeCell ref="C38:D38"/>
    <mergeCell ref="C39:D39"/>
    <mergeCell ref="A33:A39"/>
    <mergeCell ref="B33:B39"/>
    <mergeCell ref="C33:D33"/>
    <mergeCell ref="E33:E39"/>
    <mergeCell ref="F33:F39"/>
    <mergeCell ref="G33:G39"/>
    <mergeCell ref="A49:A54"/>
    <mergeCell ref="B49:B54"/>
    <mergeCell ref="C49:D49"/>
    <mergeCell ref="E49:E54"/>
    <mergeCell ref="F49:F54"/>
    <mergeCell ref="A44:A48"/>
    <mergeCell ref="B44:B48"/>
    <mergeCell ref="C44:D44"/>
    <mergeCell ref="E44:E48"/>
    <mergeCell ref="F44:F48"/>
    <mergeCell ref="G49:G54"/>
    <mergeCell ref="H49:H54"/>
    <mergeCell ref="C50:D50"/>
    <mergeCell ref="C51:D51"/>
    <mergeCell ref="C52:D52"/>
    <mergeCell ref="C53:D53"/>
    <mergeCell ref="C54:D54"/>
    <mergeCell ref="H44:H48"/>
    <mergeCell ref="C45:D45"/>
    <mergeCell ref="C46:D46"/>
    <mergeCell ref="C47:D47"/>
    <mergeCell ref="C48:D48"/>
    <mergeCell ref="G44:G48"/>
    <mergeCell ref="A61:A66"/>
    <mergeCell ref="B61:B66"/>
    <mergeCell ref="C61:D61"/>
    <mergeCell ref="E61:E66"/>
    <mergeCell ref="F61:F66"/>
    <mergeCell ref="G61:G66"/>
    <mergeCell ref="H55:H60"/>
    <mergeCell ref="C56:D56"/>
    <mergeCell ref="C57:D57"/>
    <mergeCell ref="C58:D58"/>
    <mergeCell ref="C59:D59"/>
    <mergeCell ref="C60:D60"/>
    <mergeCell ref="A55:A60"/>
    <mergeCell ref="B55:B60"/>
    <mergeCell ref="C55:D55"/>
    <mergeCell ref="E55:E60"/>
    <mergeCell ref="F55:F60"/>
    <mergeCell ref="G55:G60"/>
    <mergeCell ref="F67:F70"/>
    <mergeCell ref="G67:G70"/>
    <mergeCell ref="H67:H70"/>
    <mergeCell ref="D69:D70"/>
    <mergeCell ref="H61:H66"/>
    <mergeCell ref="C62:D62"/>
    <mergeCell ref="C63:D63"/>
    <mergeCell ref="C64:D64"/>
    <mergeCell ref="C65:D65"/>
    <mergeCell ref="C66:D66"/>
    <mergeCell ref="A71:D71"/>
    <mergeCell ref="B72:D72"/>
    <mergeCell ref="A73:A77"/>
    <mergeCell ref="B73:B77"/>
    <mergeCell ref="C73:D73"/>
    <mergeCell ref="A67:A70"/>
    <mergeCell ref="B67:B70"/>
    <mergeCell ref="D67:D68"/>
    <mergeCell ref="E67:E70"/>
    <mergeCell ref="C78:D78"/>
    <mergeCell ref="E78:E82"/>
    <mergeCell ref="F78:F82"/>
    <mergeCell ref="E73:E77"/>
    <mergeCell ref="F73:F77"/>
    <mergeCell ref="G73:G77"/>
    <mergeCell ref="H73:H77"/>
    <mergeCell ref="C74:D74"/>
    <mergeCell ref="C75:D75"/>
    <mergeCell ref="C76:D76"/>
    <mergeCell ref="C77:D77"/>
    <mergeCell ref="A94:B94"/>
    <mergeCell ref="C94:D94"/>
    <mergeCell ref="A95:A101"/>
    <mergeCell ref="B95:B101"/>
    <mergeCell ref="C95:D95"/>
    <mergeCell ref="E95:E101"/>
    <mergeCell ref="A93:D93"/>
    <mergeCell ref="G83:G88"/>
    <mergeCell ref="H83:H88"/>
    <mergeCell ref="C84:D84"/>
    <mergeCell ref="C85:D85"/>
    <mergeCell ref="C86:D86"/>
    <mergeCell ref="C87:D87"/>
    <mergeCell ref="C88:D88"/>
    <mergeCell ref="A83:A88"/>
    <mergeCell ref="B83:B88"/>
    <mergeCell ref="C83:D83"/>
    <mergeCell ref="E83:E88"/>
    <mergeCell ref="F83:F88"/>
    <mergeCell ref="A102:D102"/>
    <mergeCell ref="A104:A112"/>
    <mergeCell ref="B104:B112"/>
    <mergeCell ref="C104:D104"/>
    <mergeCell ref="E104:E112"/>
    <mergeCell ref="F104:F112"/>
    <mergeCell ref="F95:F101"/>
    <mergeCell ref="G95:G101"/>
    <mergeCell ref="H95:H101"/>
    <mergeCell ref="C96:D96"/>
    <mergeCell ref="C97:D97"/>
    <mergeCell ref="C98:D98"/>
    <mergeCell ref="C99:D99"/>
    <mergeCell ref="C100:D100"/>
    <mergeCell ref="C101:D101"/>
    <mergeCell ref="A113:D113"/>
    <mergeCell ref="A114:D114"/>
    <mergeCell ref="G104:G112"/>
    <mergeCell ref="H104:H112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A40:A43"/>
    <mergeCell ref="B40:B43"/>
    <mergeCell ref="D40:D41"/>
    <mergeCell ref="E40:E43"/>
    <mergeCell ref="F40:F43"/>
    <mergeCell ref="G40:G43"/>
    <mergeCell ref="H40:H43"/>
    <mergeCell ref="D42:D43"/>
    <mergeCell ref="A89:A92"/>
    <mergeCell ref="B89:B92"/>
    <mergeCell ref="D89:D90"/>
    <mergeCell ref="E89:E92"/>
    <mergeCell ref="F89:F92"/>
    <mergeCell ref="G89:G92"/>
    <mergeCell ref="H89:H92"/>
    <mergeCell ref="D91:D92"/>
    <mergeCell ref="H78:H82"/>
    <mergeCell ref="C79:D79"/>
    <mergeCell ref="C80:D80"/>
    <mergeCell ref="C81:D81"/>
    <mergeCell ref="C82:D82"/>
    <mergeCell ref="G78:G82"/>
    <mergeCell ref="A78:A82"/>
    <mergeCell ref="B78:B8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9" workbookViewId="0">
      <selection activeCell="J37" sqref="J37"/>
    </sheetView>
  </sheetViews>
  <sheetFormatPr defaultRowHeight="15"/>
  <cols>
    <col min="1" max="1" width="32" customWidth="1"/>
    <col min="2" max="2" width="12.28515625" customWidth="1"/>
    <col min="3" max="3" width="9.42578125" customWidth="1"/>
    <col min="5" max="5" width="14.140625" customWidth="1"/>
    <col min="6" max="6" width="13.7109375" customWidth="1"/>
  </cols>
  <sheetData>
    <row r="1" spans="1:8" s="2" customFormat="1" ht="23.25">
      <c r="A1" s="181" t="s">
        <v>6</v>
      </c>
      <c r="B1" s="181"/>
      <c r="C1" s="181"/>
      <c r="D1" s="181"/>
      <c r="E1" s="181"/>
      <c r="F1" s="181"/>
      <c r="G1" s="181"/>
      <c r="H1" s="181"/>
    </row>
    <row r="2" spans="1:8" s="2" customFormat="1" ht="23.25">
      <c r="A2" s="181" t="s">
        <v>5</v>
      </c>
      <c r="B2" s="181"/>
      <c r="C2" s="181"/>
      <c r="D2" s="181"/>
      <c r="E2" s="181"/>
      <c r="F2" s="181"/>
      <c r="G2" s="181"/>
      <c r="H2" s="181"/>
    </row>
    <row r="3" spans="1:8" s="2" customFormat="1" ht="23.25">
      <c r="A3" s="182" t="s">
        <v>7</v>
      </c>
      <c r="B3" s="182"/>
      <c r="C3" s="182"/>
      <c r="D3" s="182"/>
      <c r="E3" s="182"/>
      <c r="F3" s="182"/>
      <c r="G3" s="182"/>
      <c r="H3" s="182"/>
    </row>
    <row r="5" spans="1:8" ht="63">
      <c r="A5" s="216" t="s">
        <v>32</v>
      </c>
      <c r="B5" s="216" t="s">
        <v>16</v>
      </c>
      <c r="C5" s="217" t="s">
        <v>33</v>
      </c>
      <c r="D5" s="218"/>
      <c r="E5" s="219"/>
      <c r="F5" s="8" t="s">
        <v>34</v>
      </c>
    </row>
    <row r="6" spans="1:8" ht="21">
      <c r="A6" s="216"/>
      <c r="B6" s="216"/>
      <c r="C6" s="9" t="s">
        <v>18</v>
      </c>
      <c r="D6" s="10" t="s">
        <v>35</v>
      </c>
      <c r="E6" s="220" t="s">
        <v>36</v>
      </c>
      <c r="F6" s="211" t="s">
        <v>37</v>
      </c>
    </row>
    <row r="7" spans="1:8" ht="42">
      <c r="A7" s="216"/>
      <c r="B7" s="216"/>
      <c r="C7" s="11" t="s">
        <v>19</v>
      </c>
      <c r="D7" s="12" t="s">
        <v>38</v>
      </c>
      <c r="E7" s="221"/>
      <c r="F7" s="212"/>
    </row>
    <row r="8" spans="1:8" ht="21">
      <c r="A8" s="13" t="s">
        <v>39</v>
      </c>
      <c r="B8" s="213" t="s">
        <v>40</v>
      </c>
      <c r="C8" s="213"/>
      <c r="D8" s="213"/>
      <c r="E8" s="213"/>
      <c r="F8" s="14" t="str">
        <f>+E9</f>
        <v>ไม่ผ่าน</v>
      </c>
    </row>
    <row r="9" spans="1:8" ht="147">
      <c r="A9" s="32" t="s">
        <v>41</v>
      </c>
      <c r="B9" s="16" t="s">
        <v>42</v>
      </c>
      <c r="C9" s="205"/>
      <c r="D9" s="206"/>
      <c r="E9" s="17" t="str">
        <f>IF(J9=3,"ผ่าน","ไม่ผ่าน")</f>
        <v>ไม่ผ่าน</v>
      </c>
      <c r="F9" s="18"/>
    </row>
    <row r="10" spans="1:8" ht="42">
      <c r="A10" s="19" t="s">
        <v>43</v>
      </c>
      <c r="B10" s="16" t="s">
        <v>42</v>
      </c>
      <c r="C10" s="222"/>
      <c r="D10" s="223"/>
      <c r="E10" s="16" t="s">
        <v>44</v>
      </c>
      <c r="F10" s="18"/>
    </row>
    <row r="11" spans="1:8" ht="42">
      <c r="A11" s="19" t="s">
        <v>45</v>
      </c>
      <c r="B11" s="16" t="s">
        <v>42</v>
      </c>
      <c r="C11" s="205"/>
      <c r="D11" s="206"/>
      <c r="E11" s="16" t="s">
        <v>46</v>
      </c>
      <c r="F11" s="18"/>
    </row>
    <row r="12" spans="1:8" ht="42">
      <c r="A12" s="19" t="s">
        <v>47</v>
      </c>
      <c r="B12" s="16" t="s">
        <v>42</v>
      </c>
      <c r="C12" s="205"/>
      <c r="D12" s="206"/>
      <c r="E12" s="16" t="s">
        <v>46</v>
      </c>
      <c r="F12" s="18"/>
    </row>
    <row r="13" spans="1:8" ht="21">
      <c r="A13" s="13" t="s">
        <v>48</v>
      </c>
      <c r="B13" s="185" t="s">
        <v>40</v>
      </c>
      <c r="C13" s="185"/>
      <c r="D13" s="185"/>
      <c r="E13" s="185"/>
      <c r="F13" s="20">
        <f>(E14+E15)/2</f>
        <v>0</v>
      </c>
    </row>
    <row r="14" spans="1:8" ht="63">
      <c r="A14" s="15" t="s">
        <v>49</v>
      </c>
      <c r="B14" s="21" t="s">
        <v>50</v>
      </c>
      <c r="C14" s="214">
        <v>0</v>
      </c>
      <c r="D14" s="215"/>
      <c r="E14" s="22">
        <f>+C14</f>
        <v>0</v>
      </c>
      <c r="F14" s="23"/>
    </row>
    <row r="15" spans="1:8" ht="63">
      <c r="A15" s="15" t="s">
        <v>51</v>
      </c>
      <c r="B15" s="21" t="s">
        <v>50</v>
      </c>
      <c r="C15" s="209">
        <v>0</v>
      </c>
      <c r="D15" s="210"/>
      <c r="E15" s="22">
        <f>+C15</f>
        <v>0</v>
      </c>
      <c r="F15" s="18"/>
    </row>
    <row r="16" spans="1:8" ht="21">
      <c r="A16" s="24" t="s">
        <v>52</v>
      </c>
      <c r="B16" s="185" t="s">
        <v>40</v>
      </c>
      <c r="C16" s="185"/>
      <c r="D16" s="185"/>
      <c r="E16" s="185"/>
      <c r="F16" s="20">
        <f>(E17+E18+E19)/3</f>
        <v>2.6666666666666665</v>
      </c>
    </row>
    <row r="17" spans="1:6" ht="21">
      <c r="A17" s="25" t="s">
        <v>53</v>
      </c>
      <c r="B17" s="21" t="s">
        <v>50</v>
      </c>
      <c r="C17" s="205"/>
      <c r="D17" s="206"/>
      <c r="E17" s="21">
        <v>2</v>
      </c>
      <c r="F17" s="23"/>
    </row>
    <row r="18" spans="1:6" ht="42">
      <c r="A18" s="25" t="s">
        <v>54</v>
      </c>
      <c r="B18" s="21" t="s">
        <v>50</v>
      </c>
      <c r="C18" s="205"/>
      <c r="D18" s="206"/>
      <c r="E18" s="21">
        <v>1</v>
      </c>
      <c r="F18" s="23"/>
    </row>
    <row r="19" spans="1:6" ht="21">
      <c r="A19" s="25" t="s">
        <v>55</v>
      </c>
      <c r="B19" s="21" t="s">
        <v>50</v>
      </c>
      <c r="C19" s="205"/>
      <c r="D19" s="206"/>
      <c r="E19" s="21">
        <v>5</v>
      </c>
      <c r="F19" s="23"/>
    </row>
    <row r="20" spans="1:6" ht="21">
      <c r="A20" s="24" t="s">
        <v>56</v>
      </c>
      <c r="B20" s="185" t="s">
        <v>40</v>
      </c>
      <c r="C20" s="185"/>
      <c r="D20" s="185"/>
      <c r="E20" s="185"/>
      <c r="F20" s="20">
        <f>(E21+E22+E29)/3</f>
        <v>1.2037037037037037</v>
      </c>
    </row>
    <row r="21" spans="1:6" ht="42">
      <c r="A21" s="25" t="s">
        <v>57</v>
      </c>
      <c r="B21" s="26" t="s">
        <v>50</v>
      </c>
      <c r="C21" s="205"/>
      <c r="D21" s="206"/>
      <c r="E21" s="26">
        <v>0</v>
      </c>
      <c r="F21" s="23"/>
    </row>
    <row r="22" spans="1:6" ht="21">
      <c r="A22" s="27" t="s">
        <v>58</v>
      </c>
      <c r="B22" s="28"/>
      <c r="C22" s="29"/>
      <c r="D22" s="29"/>
      <c r="E22" s="30">
        <f>(E23+E25+E27)/3</f>
        <v>3.6111111111111112</v>
      </c>
      <c r="F22" s="31"/>
    </row>
    <row r="23" spans="1:6" ht="21" customHeight="1">
      <c r="A23" s="39" t="s">
        <v>59</v>
      </c>
      <c r="B23" s="202">
        <v>0</v>
      </c>
      <c r="C23" s="33">
        <v>2</v>
      </c>
      <c r="D23" s="203">
        <f>(C23*100/C24)</f>
        <v>40</v>
      </c>
      <c r="E23" s="198">
        <f>IF(D23&gt;=20,5,(D23*5)/20)</f>
        <v>5</v>
      </c>
      <c r="F23" s="208"/>
    </row>
    <row r="24" spans="1:6" ht="21">
      <c r="A24" s="47"/>
      <c r="B24" s="202"/>
      <c r="C24" s="33">
        <v>5</v>
      </c>
      <c r="D24" s="204"/>
      <c r="E24" s="199"/>
      <c r="F24" s="208"/>
    </row>
    <row r="25" spans="1:6" ht="21" customHeight="1">
      <c r="A25" s="39" t="s">
        <v>60</v>
      </c>
      <c r="B25" s="202">
        <v>0</v>
      </c>
      <c r="C25" s="33">
        <v>2</v>
      </c>
      <c r="D25" s="203">
        <f>C25*100/C26</f>
        <v>40</v>
      </c>
      <c r="E25" s="198">
        <f>IF(D25&gt;=60,5,(D25*5)/60)</f>
        <v>3.3333333333333335</v>
      </c>
      <c r="F25" s="208"/>
    </row>
    <row r="26" spans="1:6" ht="21">
      <c r="A26" s="47"/>
      <c r="B26" s="202"/>
      <c r="C26" s="33">
        <v>5</v>
      </c>
      <c r="D26" s="204"/>
      <c r="E26" s="199"/>
      <c r="F26" s="208"/>
    </row>
    <row r="27" spans="1:6" ht="21" customHeight="1">
      <c r="A27" s="48" t="s">
        <v>61</v>
      </c>
      <c r="B27" s="202">
        <v>0</v>
      </c>
      <c r="C27" s="34">
        <v>0.5</v>
      </c>
      <c r="D27" s="203">
        <f>C27*100/C28</f>
        <v>10</v>
      </c>
      <c r="E27" s="198">
        <f>IF(D27&gt;=20,5,(D27*5)/20)</f>
        <v>2.5</v>
      </c>
      <c r="F27" s="208"/>
    </row>
    <row r="28" spans="1:6" ht="21">
      <c r="A28" s="49"/>
      <c r="B28" s="202"/>
      <c r="C28" s="35">
        <v>5</v>
      </c>
      <c r="D28" s="204"/>
      <c r="E28" s="199"/>
      <c r="F28" s="208"/>
    </row>
    <row r="29" spans="1:6" ht="21">
      <c r="A29" s="15" t="s">
        <v>62</v>
      </c>
      <c r="B29" s="26" t="s">
        <v>50</v>
      </c>
      <c r="C29" s="205"/>
      <c r="D29" s="206"/>
      <c r="E29" s="26">
        <v>0</v>
      </c>
      <c r="F29" s="23"/>
    </row>
    <row r="30" spans="1:6" ht="42">
      <c r="A30" s="24" t="s">
        <v>63</v>
      </c>
      <c r="B30" s="207" t="s">
        <v>40</v>
      </c>
      <c r="C30" s="207"/>
      <c r="D30" s="207"/>
      <c r="E30" s="207"/>
      <c r="F30" s="36">
        <f>(E31+E32+E33+E34)/4</f>
        <v>0</v>
      </c>
    </row>
    <row r="31" spans="1:6" ht="42">
      <c r="A31" s="25" t="s">
        <v>64</v>
      </c>
      <c r="B31" s="26" t="s">
        <v>50</v>
      </c>
      <c r="C31" s="205"/>
      <c r="D31" s="206"/>
      <c r="E31" s="26">
        <v>0</v>
      </c>
      <c r="F31" s="23"/>
    </row>
    <row r="32" spans="1:6" ht="42">
      <c r="A32" s="52" t="s">
        <v>65</v>
      </c>
      <c r="B32" s="26" t="s">
        <v>50</v>
      </c>
      <c r="C32" s="205"/>
      <c r="D32" s="206"/>
      <c r="E32" s="26">
        <v>0</v>
      </c>
      <c r="F32" s="23"/>
    </row>
    <row r="33" spans="1:6" ht="21">
      <c r="A33" s="25" t="s">
        <v>66</v>
      </c>
      <c r="B33" s="26" t="s">
        <v>50</v>
      </c>
      <c r="C33" s="205"/>
      <c r="D33" s="206"/>
      <c r="E33" s="26">
        <v>0</v>
      </c>
      <c r="F33" s="23"/>
    </row>
    <row r="34" spans="1:6" ht="21" customHeight="1">
      <c r="A34" s="50" t="s">
        <v>67</v>
      </c>
      <c r="B34" s="196" t="s">
        <v>50</v>
      </c>
      <c r="C34" s="37">
        <f>+M35</f>
        <v>0</v>
      </c>
      <c r="D34" s="198">
        <f>C34*100/C35</f>
        <v>0</v>
      </c>
      <c r="E34" s="200" t="str">
        <f>IF(D34&gt;=100,"5",IF(D34&gt;=95,"4.75",IF(D34&gt;=90,"4.50",IF(D34&gt;=80.01,"4.00",IF(D34&gt;=80,"3.50","0")))))</f>
        <v>0</v>
      </c>
      <c r="F34" s="194"/>
    </row>
    <row r="35" spans="1:6" ht="21">
      <c r="A35" s="51"/>
      <c r="B35" s="197"/>
      <c r="C35" s="37">
        <f>14-L35</f>
        <v>14</v>
      </c>
      <c r="D35" s="199"/>
      <c r="E35" s="201"/>
      <c r="F35" s="195"/>
    </row>
    <row r="36" spans="1:6" ht="84">
      <c r="A36" s="15" t="s">
        <v>68</v>
      </c>
      <c r="B36" s="38" t="s">
        <v>42</v>
      </c>
      <c r="C36" s="183"/>
      <c r="D36" s="184"/>
      <c r="E36" s="38" t="s">
        <v>44</v>
      </c>
      <c r="F36" s="23"/>
    </row>
    <row r="37" spans="1:6" ht="126">
      <c r="A37" s="15" t="s">
        <v>69</v>
      </c>
      <c r="B37" s="38" t="s">
        <v>42</v>
      </c>
      <c r="C37" s="183"/>
      <c r="D37" s="184"/>
      <c r="E37" s="38" t="s">
        <v>46</v>
      </c>
      <c r="F37" s="23"/>
    </row>
    <row r="38" spans="1:6" ht="126">
      <c r="A38" s="15" t="s">
        <v>70</v>
      </c>
      <c r="B38" s="38" t="s">
        <v>42</v>
      </c>
      <c r="C38" s="183"/>
      <c r="D38" s="184"/>
      <c r="E38" s="38" t="s">
        <v>46</v>
      </c>
      <c r="F38" s="23"/>
    </row>
    <row r="39" spans="1:6" ht="126">
      <c r="A39" s="15" t="s">
        <v>71</v>
      </c>
      <c r="B39" s="38" t="s">
        <v>42</v>
      </c>
      <c r="C39" s="183"/>
      <c r="D39" s="184"/>
      <c r="E39" s="38" t="s">
        <v>46</v>
      </c>
      <c r="F39" s="23"/>
    </row>
    <row r="40" spans="1:6" ht="84">
      <c r="A40" s="15" t="s">
        <v>72</v>
      </c>
      <c r="B40" s="38" t="s">
        <v>42</v>
      </c>
      <c r="C40" s="183"/>
      <c r="D40" s="184"/>
      <c r="E40" s="38" t="s">
        <v>46</v>
      </c>
      <c r="F40" s="23"/>
    </row>
    <row r="41" spans="1:6" ht="105">
      <c r="A41" s="15" t="s">
        <v>73</v>
      </c>
      <c r="B41" s="38" t="s">
        <v>42</v>
      </c>
      <c r="C41" s="183"/>
      <c r="D41" s="184"/>
      <c r="E41" s="38" t="s">
        <v>46</v>
      </c>
      <c r="F41" s="23"/>
    </row>
    <row r="42" spans="1:6" ht="105">
      <c r="A42" s="39" t="s">
        <v>74</v>
      </c>
      <c r="B42" s="38" t="s">
        <v>42</v>
      </c>
      <c r="C42" s="183"/>
      <c r="D42" s="184"/>
      <c r="E42" s="38" t="s">
        <v>46</v>
      </c>
      <c r="F42" s="23"/>
    </row>
    <row r="43" spans="1:6" ht="63">
      <c r="A43" s="15" t="s">
        <v>75</v>
      </c>
      <c r="B43" s="38" t="s">
        <v>42</v>
      </c>
      <c r="C43" s="183"/>
      <c r="D43" s="184"/>
      <c r="E43" s="38" t="s">
        <v>46</v>
      </c>
      <c r="F43" s="23"/>
    </row>
    <row r="44" spans="1:6" ht="63">
      <c r="A44" s="15" t="s">
        <v>76</v>
      </c>
      <c r="B44" s="38" t="s">
        <v>42</v>
      </c>
      <c r="C44" s="183"/>
      <c r="D44" s="184"/>
      <c r="E44" s="38" t="s">
        <v>46</v>
      </c>
      <c r="F44" s="23"/>
    </row>
    <row r="45" spans="1:6" ht="84">
      <c r="A45" s="15" t="s">
        <v>77</v>
      </c>
      <c r="B45" s="38" t="s">
        <v>42</v>
      </c>
      <c r="C45" s="183"/>
      <c r="D45" s="184"/>
      <c r="E45" s="38" t="s">
        <v>46</v>
      </c>
      <c r="F45" s="23"/>
    </row>
    <row r="46" spans="1:6" ht="84">
      <c r="A46" s="15" t="s">
        <v>78</v>
      </c>
      <c r="B46" s="38" t="s">
        <v>42</v>
      </c>
      <c r="C46" s="183"/>
      <c r="D46" s="184"/>
      <c r="E46" s="38" t="s">
        <v>44</v>
      </c>
      <c r="F46" s="23"/>
    </row>
    <row r="47" spans="1:6" ht="63">
      <c r="A47" s="39" t="s">
        <v>79</v>
      </c>
      <c r="B47" s="38" t="s">
        <v>42</v>
      </c>
      <c r="C47" s="183"/>
      <c r="D47" s="184"/>
      <c r="E47" s="38" t="s">
        <v>44</v>
      </c>
      <c r="F47" s="23"/>
    </row>
    <row r="48" spans="1:6" ht="63">
      <c r="A48" s="15" t="s">
        <v>80</v>
      </c>
      <c r="B48" s="38" t="s">
        <v>42</v>
      </c>
      <c r="C48" s="183"/>
      <c r="D48" s="184"/>
      <c r="E48" s="38" t="s">
        <v>81</v>
      </c>
      <c r="F48" s="23"/>
    </row>
    <row r="49" spans="1:6" ht="42">
      <c r="A49" s="18" t="s">
        <v>82</v>
      </c>
      <c r="B49" s="38" t="s">
        <v>42</v>
      </c>
      <c r="C49" s="183"/>
      <c r="D49" s="184"/>
      <c r="E49" s="38" t="s">
        <v>81</v>
      </c>
      <c r="F49" s="23"/>
    </row>
    <row r="50" spans="1:6" ht="42">
      <c r="A50" s="24" t="s">
        <v>83</v>
      </c>
      <c r="B50" s="185" t="s">
        <v>40</v>
      </c>
      <c r="C50" s="185"/>
      <c r="D50" s="185"/>
      <c r="E50" s="185"/>
      <c r="F50" s="20">
        <f>E51</f>
        <v>4.5</v>
      </c>
    </row>
    <row r="51" spans="1:6" ht="21">
      <c r="A51" s="25" t="s">
        <v>84</v>
      </c>
      <c r="B51" s="21" t="s">
        <v>50</v>
      </c>
      <c r="C51" s="186"/>
      <c r="D51" s="187"/>
      <c r="E51" s="21">
        <v>4.5</v>
      </c>
      <c r="F51" s="23"/>
    </row>
    <row r="52" spans="1:6" ht="21">
      <c r="A52" s="188" t="s">
        <v>85</v>
      </c>
      <c r="B52" s="189"/>
      <c r="C52" s="40">
        <f>E14+E15+E17+E18+E19+E21+E22+E29+E31+E32+E33+E34+E51</f>
        <v>16.111111111111111</v>
      </c>
      <c r="D52" s="190">
        <f>C52/C53</f>
        <v>1.2393162393162394</v>
      </c>
      <c r="E52" s="192">
        <f>D52</f>
        <v>1.2393162393162394</v>
      </c>
      <c r="F52" s="180"/>
    </row>
    <row r="53" spans="1:6" ht="21">
      <c r="A53" s="188"/>
      <c r="B53" s="189"/>
      <c r="C53" s="41">
        <v>13</v>
      </c>
      <c r="D53" s="191"/>
      <c r="E53" s="193"/>
      <c r="F53" s="180"/>
    </row>
  </sheetData>
  <mergeCells count="64">
    <mergeCell ref="F6:F7"/>
    <mergeCell ref="B8:E8"/>
    <mergeCell ref="C14:D14"/>
    <mergeCell ref="A5:A7"/>
    <mergeCell ref="B5:B7"/>
    <mergeCell ref="C5:E5"/>
    <mergeCell ref="E6:E7"/>
    <mergeCell ref="C9:D9"/>
    <mergeCell ref="C10:D10"/>
    <mergeCell ref="C11:D11"/>
    <mergeCell ref="C12:D12"/>
    <mergeCell ref="B13:E13"/>
    <mergeCell ref="F23:F24"/>
    <mergeCell ref="C15:D15"/>
    <mergeCell ref="B16:E16"/>
    <mergeCell ref="C17:D17"/>
    <mergeCell ref="C18:D18"/>
    <mergeCell ref="C19:D19"/>
    <mergeCell ref="B20:E20"/>
    <mergeCell ref="C21:D21"/>
    <mergeCell ref="B23:B24"/>
    <mergeCell ref="D23:D24"/>
    <mergeCell ref="E23:E24"/>
    <mergeCell ref="F25:F26"/>
    <mergeCell ref="B27:B28"/>
    <mergeCell ref="D27:D28"/>
    <mergeCell ref="E27:E28"/>
    <mergeCell ref="F27:F28"/>
    <mergeCell ref="B34:B35"/>
    <mergeCell ref="D34:D35"/>
    <mergeCell ref="E34:E35"/>
    <mergeCell ref="B25:B26"/>
    <mergeCell ref="D25:D26"/>
    <mergeCell ref="E25:E26"/>
    <mergeCell ref="C29:D29"/>
    <mergeCell ref="B30:E30"/>
    <mergeCell ref="C31:D31"/>
    <mergeCell ref="C32:D32"/>
    <mergeCell ref="C33:D33"/>
    <mergeCell ref="C44:D44"/>
    <mergeCell ref="C45:D45"/>
    <mergeCell ref="C46:D46"/>
    <mergeCell ref="F34:F35"/>
    <mergeCell ref="C36:D36"/>
    <mergeCell ref="C37:D37"/>
    <mergeCell ref="C38:D38"/>
    <mergeCell ref="C39:D39"/>
    <mergeCell ref="C40:D40"/>
    <mergeCell ref="F52:F53"/>
    <mergeCell ref="A1:H1"/>
    <mergeCell ref="A2:H2"/>
    <mergeCell ref="A3:H3"/>
    <mergeCell ref="C47:D47"/>
    <mergeCell ref="C48:D48"/>
    <mergeCell ref="C49:D49"/>
    <mergeCell ref="B50:E50"/>
    <mergeCell ref="C51:D51"/>
    <mergeCell ref="A52:A53"/>
    <mergeCell ref="B52:B53"/>
    <mergeCell ref="D52:D53"/>
    <mergeCell ref="E52:E53"/>
    <mergeCell ref="C41:D41"/>
    <mergeCell ref="C42:D42"/>
    <mergeCell ref="C43:D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view="pageBreakPreview" zoomScale="130" zoomScaleNormal="125" zoomScaleSheetLayoutView="130" workbookViewId="0">
      <selection activeCell="C5" sqref="C5:D5"/>
    </sheetView>
  </sheetViews>
  <sheetFormatPr defaultColWidth="9" defaultRowHeight="21"/>
  <cols>
    <col min="1" max="1" width="31.42578125" style="2" customWidth="1"/>
    <col min="2" max="2" width="8.42578125" style="2" customWidth="1"/>
    <col min="3" max="3" width="10.42578125" style="2" customWidth="1"/>
    <col min="4" max="4" width="18.7109375" style="2" customWidth="1"/>
    <col min="5" max="5" width="9" style="2"/>
    <col min="6" max="6" width="10.42578125" style="2" customWidth="1"/>
    <col min="7" max="7" width="24.140625" style="2" customWidth="1"/>
    <col min="8" max="8" width="19" style="2" customWidth="1"/>
    <col min="9" max="16384" width="9" style="2"/>
  </cols>
  <sheetData>
    <row r="1" spans="1:11" ht="23.25">
      <c r="A1" s="181" t="s">
        <v>99</v>
      </c>
      <c r="B1" s="181"/>
      <c r="C1" s="181"/>
      <c r="D1" s="181"/>
      <c r="E1" s="181"/>
      <c r="F1" s="181"/>
      <c r="G1" s="181"/>
      <c r="H1" s="181"/>
    </row>
    <row r="2" spans="1:11" ht="23.25">
      <c r="A2" s="181" t="s">
        <v>5</v>
      </c>
      <c r="B2" s="181"/>
      <c r="C2" s="181"/>
      <c r="D2" s="181"/>
      <c r="E2" s="181"/>
      <c r="F2" s="181"/>
      <c r="G2" s="181"/>
      <c r="H2" s="181"/>
    </row>
    <row r="3" spans="1:11" ht="23.25">
      <c r="A3" s="182" t="s">
        <v>98</v>
      </c>
      <c r="B3" s="182"/>
      <c r="C3" s="182"/>
      <c r="D3" s="182"/>
      <c r="E3" s="182"/>
      <c r="F3" s="182"/>
      <c r="G3" s="182"/>
      <c r="H3" s="182"/>
    </row>
    <row r="4" spans="1:11" ht="29.25" customHeight="1">
      <c r="A4" s="253" t="s">
        <v>0</v>
      </c>
      <c r="B4" s="253" t="s">
        <v>16</v>
      </c>
      <c r="C4" s="256" t="s">
        <v>17</v>
      </c>
      <c r="D4" s="257"/>
      <c r="E4" s="257"/>
      <c r="F4" s="253" t="s">
        <v>22</v>
      </c>
      <c r="G4" s="258" t="s">
        <v>15</v>
      </c>
      <c r="H4" s="253" t="s">
        <v>1</v>
      </c>
    </row>
    <row r="5" spans="1:11">
      <c r="A5" s="254"/>
      <c r="B5" s="254"/>
      <c r="C5" s="261" t="s">
        <v>23</v>
      </c>
      <c r="D5" s="262"/>
      <c r="E5" s="265" t="s">
        <v>21</v>
      </c>
      <c r="F5" s="254"/>
      <c r="G5" s="259"/>
      <c r="H5" s="254"/>
    </row>
    <row r="6" spans="1:11" ht="21" customHeight="1">
      <c r="A6" s="254"/>
      <c r="B6" s="254"/>
      <c r="C6" s="66" t="s">
        <v>18</v>
      </c>
      <c r="D6" s="265" t="s">
        <v>20</v>
      </c>
      <c r="E6" s="266"/>
      <c r="F6" s="254"/>
      <c r="G6" s="259"/>
      <c r="H6" s="254"/>
    </row>
    <row r="7" spans="1:11">
      <c r="A7" s="255"/>
      <c r="B7" s="255"/>
      <c r="C7" s="66" t="s">
        <v>19</v>
      </c>
      <c r="D7" s="267"/>
      <c r="E7" s="267"/>
      <c r="F7" s="255"/>
      <c r="G7" s="260"/>
      <c r="H7" s="255"/>
    </row>
    <row r="8" spans="1:11" ht="21" customHeight="1">
      <c r="A8" s="60" t="s">
        <v>39</v>
      </c>
      <c r="B8" s="268"/>
      <c r="C8" s="268"/>
      <c r="D8" s="268"/>
      <c r="E8" s="61"/>
      <c r="F8" s="61"/>
      <c r="G8" s="62"/>
      <c r="H8" s="63"/>
    </row>
    <row r="9" spans="1:11">
      <c r="A9" s="149" t="s">
        <v>104</v>
      </c>
      <c r="B9" s="269" t="s">
        <v>90</v>
      </c>
      <c r="C9" s="271" t="s">
        <v>103</v>
      </c>
      <c r="D9" s="272"/>
      <c r="E9" s="269" t="s">
        <v>90</v>
      </c>
      <c r="F9" s="263"/>
      <c r="G9" s="152"/>
      <c r="H9" s="152"/>
      <c r="K9" s="42"/>
    </row>
    <row r="10" spans="1:11" ht="66.75" customHeight="1">
      <c r="A10" s="151"/>
      <c r="B10" s="270"/>
      <c r="C10" s="273"/>
      <c r="D10" s="274"/>
      <c r="E10" s="270"/>
      <c r="F10" s="264"/>
      <c r="G10" s="154"/>
      <c r="H10" s="154"/>
    </row>
    <row r="11" spans="1:11" ht="21" customHeight="1">
      <c r="A11" s="55" t="s">
        <v>100</v>
      </c>
      <c r="B11" s="289" t="s">
        <v>105</v>
      </c>
      <c r="C11" s="290"/>
      <c r="D11" s="290"/>
      <c r="E11" s="291"/>
      <c r="F11" s="43"/>
      <c r="G11" s="44"/>
      <c r="H11" s="45"/>
    </row>
    <row r="12" spans="1:11" ht="21.75" customHeight="1">
      <c r="A12" s="7" t="s">
        <v>93</v>
      </c>
      <c r="B12" s="56" t="s">
        <v>90</v>
      </c>
      <c r="C12" s="299"/>
      <c r="D12" s="300"/>
      <c r="E12" s="56" t="s">
        <v>90</v>
      </c>
      <c r="F12" s="5"/>
      <c r="G12" s="5"/>
      <c r="H12" s="5"/>
      <c r="K12" s="46"/>
    </row>
    <row r="13" spans="1:11" ht="21.75" customHeight="1">
      <c r="A13" s="6" t="s">
        <v>91</v>
      </c>
      <c r="B13" s="56" t="s">
        <v>90</v>
      </c>
      <c r="C13" s="299"/>
      <c r="D13" s="300"/>
      <c r="E13" s="56" t="s">
        <v>90</v>
      </c>
      <c r="F13" s="5"/>
      <c r="G13" s="5"/>
      <c r="H13" s="5"/>
    </row>
    <row r="14" spans="1:11" ht="37.5">
      <c r="A14" s="6" t="s">
        <v>92</v>
      </c>
      <c r="B14" s="56" t="s">
        <v>90</v>
      </c>
      <c r="C14" s="299"/>
      <c r="D14" s="300"/>
      <c r="E14" s="56" t="s">
        <v>90</v>
      </c>
      <c r="F14" s="5"/>
      <c r="G14" s="5"/>
      <c r="H14" s="5"/>
    </row>
    <row r="15" spans="1:11" ht="21" customHeight="1">
      <c r="A15" s="53" t="s">
        <v>101</v>
      </c>
      <c r="B15" s="289" t="s">
        <v>105</v>
      </c>
      <c r="C15" s="290"/>
      <c r="D15" s="290"/>
      <c r="E15" s="291"/>
      <c r="F15" s="43"/>
      <c r="G15" s="44"/>
      <c r="H15" s="45"/>
    </row>
    <row r="16" spans="1:11" ht="37.5">
      <c r="A16" s="54" t="s">
        <v>94</v>
      </c>
      <c r="B16" s="56" t="s">
        <v>90</v>
      </c>
      <c r="C16" s="279"/>
      <c r="D16" s="280"/>
      <c r="E16" s="56" t="s">
        <v>90</v>
      </c>
      <c r="F16" s="4"/>
      <c r="G16" s="4"/>
      <c r="H16" s="58"/>
    </row>
    <row r="17" spans="1:8" ht="37.5">
      <c r="A17" s="54" t="s">
        <v>95</v>
      </c>
      <c r="B17" s="56" t="s">
        <v>90</v>
      </c>
      <c r="C17" s="279"/>
      <c r="D17" s="280"/>
      <c r="E17" s="56" t="s">
        <v>90</v>
      </c>
      <c r="F17" s="4"/>
      <c r="G17" s="4"/>
      <c r="H17" s="58"/>
    </row>
    <row r="18" spans="1:8" ht="37.5">
      <c r="A18" s="54" t="s">
        <v>96</v>
      </c>
      <c r="B18" s="56" t="s">
        <v>90</v>
      </c>
      <c r="C18" s="279"/>
      <c r="D18" s="280"/>
      <c r="E18" s="56" t="s">
        <v>90</v>
      </c>
      <c r="F18" s="4"/>
      <c r="G18" s="4"/>
      <c r="H18" s="58"/>
    </row>
    <row r="19" spans="1:8" ht="37.5">
      <c r="A19" s="54" t="s">
        <v>97</v>
      </c>
      <c r="B19" s="59" t="s">
        <v>90</v>
      </c>
      <c r="C19" s="279"/>
      <c r="D19" s="280"/>
      <c r="E19" s="59" t="s">
        <v>90</v>
      </c>
      <c r="F19" s="4"/>
      <c r="G19" s="4"/>
      <c r="H19" s="58"/>
    </row>
    <row r="20" spans="1:8" ht="56.25">
      <c r="A20" s="54" t="s">
        <v>102</v>
      </c>
      <c r="B20" s="56" t="s">
        <v>90</v>
      </c>
      <c r="C20" s="279"/>
      <c r="D20" s="280"/>
      <c r="E20" s="56" t="s">
        <v>90</v>
      </c>
      <c r="F20" s="4"/>
      <c r="G20" s="4"/>
      <c r="H20" s="58"/>
    </row>
    <row r="21" spans="1:8" ht="37.5">
      <c r="A21" s="54" t="s">
        <v>113</v>
      </c>
      <c r="B21" s="56" t="s">
        <v>90</v>
      </c>
      <c r="C21" s="279"/>
      <c r="D21" s="280"/>
      <c r="E21" s="56" t="s">
        <v>90</v>
      </c>
      <c r="F21" s="4"/>
      <c r="G21" s="4"/>
      <c r="H21" s="58"/>
    </row>
    <row r="22" spans="1:8" ht="37.5">
      <c r="A22" s="54" t="s">
        <v>114</v>
      </c>
      <c r="B22" s="56" t="s">
        <v>90</v>
      </c>
      <c r="C22" s="279"/>
      <c r="D22" s="280"/>
      <c r="E22" s="56" t="s">
        <v>90</v>
      </c>
      <c r="F22" s="4"/>
      <c r="G22" s="4"/>
      <c r="H22" s="58"/>
    </row>
    <row r="23" spans="1:8" ht="37.5">
      <c r="A23" s="54" t="s">
        <v>115</v>
      </c>
      <c r="B23" s="56" t="s">
        <v>90</v>
      </c>
      <c r="C23" s="279"/>
      <c r="D23" s="280"/>
      <c r="E23" s="56" t="s">
        <v>90</v>
      </c>
      <c r="F23" s="4"/>
      <c r="G23" s="4"/>
      <c r="H23" s="58"/>
    </row>
    <row r="24" spans="1:8" ht="42" customHeight="1">
      <c r="A24" s="54" t="s">
        <v>116</v>
      </c>
      <c r="B24" s="56" t="s">
        <v>90</v>
      </c>
      <c r="C24" s="279"/>
      <c r="D24" s="280"/>
      <c r="E24" s="56" t="s">
        <v>90</v>
      </c>
      <c r="F24" s="4"/>
      <c r="G24" s="4"/>
      <c r="H24" s="58"/>
    </row>
    <row r="25" spans="1:8" ht="75">
      <c r="A25" s="54" t="s">
        <v>117</v>
      </c>
      <c r="B25" s="56" t="s">
        <v>90</v>
      </c>
      <c r="C25" s="279"/>
      <c r="D25" s="280"/>
      <c r="E25" s="56" t="s">
        <v>90</v>
      </c>
      <c r="F25" s="4"/>
      <c r="G25" s="4"/>
      <c r="H25" s="58"/>
    </row>
    <row r="26" spans="1:8" ht="37.5">
      <c r="A26" s="57" t="s">
        <v>118</v>
      </c>
      <c r="B26" s="56" t="s">
        <v>90</v>
      </c>
      <c r="C26" s="281"/>
      <c r="D26" s="282"/>
      <c r="E26" s="56" t="s">
        <v>90</v>
      </c>
      <c r="F26" s="4"/>
      <c r="G26" s="4"/>
      <c r="H26" s="58"/>
    </row>
    <row r="27" spans="1:8" ht="18.95" customHeight="1">
      <c r="A27" s="227" t="s">
        <v>86</v>
      </c>
      <c r="B27" s="228"/>
      <c r="C27" s="228"/>
      <c r="D27" s="229"/>
      <c r="E27" s="70" t="str">
        <f>+E9</f>
        <v>ผ่าน/ไม่ผ่าน</v>
      </c>
      <c r="F27" s="71"/>
      <c r="G27" s="64"/>
      <c r="H27" s="65"/>
    </row>
    <row r="28" spans="1:8" ht="21" customHeight="1">
      <c r="A28" s="60" t="s">
        <v>4</v>
      </c>
      <c r="B28" s="268"/>
      <c r="C28" s="268"/>
      <c r="D28" s="268"/>
      <c r="E28" s="61"/>
      <c r="F28" s="61"/>
      <c r="G28" s="62"/>
      <c r="H28" s="63"/>
    </row>
    <row r="29" spans="1:8" ht="22.5" customHeight="1">
      <c r="A29" s="292" t="s">
        <v>106</v>
      </c>
      <c r="B29" s="269" t="s">
        <v>50</v>
      </c>
      <c r="C29" s="4"/>
      <c r="D29" s="152"/>
      <c r="E29" s="276"/>
      <c r="F29" s="152"/>
      <c r="G29" s="152"/>
      <c r="H29" s="152"/>
    </row>
    <row r="30" spans="1:8" ht="23.25" customHeight="1">
      <c r="A30" s="293"/>
      <c r="B30" s="275"/>
      <c r="C30" s="4"/>
      <c r="D30" s="154"/>
      <c r="E30" s="278"/>
      <c r="F30" s="153"/>
      <c r="G30" s="153"/>
      <c r="H30" s="153"/>
    </row>
    <row r="31" spans="1:8" ht="21.75" customHeight="1">
      <c r="A31" s="294" t="s">
        <v>107</v>
      </c>
      <c r="B31" s="269" t="s">
        <v>50</v>
      </c>
      <c r="C31" s="4"/>
      <c r="D31" s="152"/>
      <c r="E31" s="276"/>
      <c r="F31" s="152"/>
      <c r="G31" s="152"/>
      <c r="H31" s="152"/>
    </row>
    <row r="32" spans="1:8">
      <c r="A32" s="295"/>
      <c r="B32" s="275"/>
      <c r="C32" s="4"/>
      <c r="D32" s="154"/>
      <c r="E32" s="277"/>
      <c r="F32" s="153"/>
      <c r="G32" s="153"/>
      <c r="H32" s="153"/>
    </row>
    <row r="33" spans="1:8">
      <c r="A33" s="295"/>
      <c r="B33" s="275"/>
      <c r="C33" s="4"/>
      <c r="D33" s="152"/>
      <c r="E33" s="277"/>
      <c r="F33" s="153"/>
      <c r="G33" s="153"/>
      <c r="H33" s="153"/>
    </row>
    <row r="34" spans="1:8">
      <c r="A34" s="296"/>
      <c r="B34" s="275"/>
      <c r="C34" s="4"/>
      <c r="D34" s="154"/>
      <c r="E34" s="278"/>
      <c r="F34" s="154"/>
      <c r="G34" s="154"/>
      <c r="H34" s="154"/>
    </row>
    <row r="35" spans="1:8" ht="18.95" customHeight="1">
      <c r="A35" s="227" t="s">
        <v>8</v>
      </c>
      <c r="B35" s="228"/>
      <c r="C35" s="228"/>
      <c r="D35" s="229"/>
      <c r="E35" s="70">
        <v>0</v>
      </c>
      <c r="F35" s="67"/>
      <c r="G35" s="68"/>
      <c r="H35" s="69"/>
    </row>
    <row r="36" spans="1:8" ht="21" customHeight="1">
      <c r="A36" s="60" t="s">
        <v>52</v>
      </c>
      <c r="B36" s="268"/>
      <c r="C36" s="268"/>
      <c r="D36" s="268"/>
      <c r="E36" s="61"/>
      <c r="F36" s="61"/>
      <c r="G36" s="62"/>
      <c r="H36" s="63"/>
    </row>
    <row r="37" spans="1:8" ht="18.95" customHeight="1">
      <c r="A37" s="240" t="s">
        <v>110</v>
      </c>
      <c r="B37" s="243" t="s">
        <v>50</v>
      </c>
      <c r="C37" s="248" t="s">
        <v>138</v>
      </c>
      <c r="D37" s="249"/>
      <c r="E37" s="243" t="s">
        <v>50</v>
      </c>
      <c r="F37" s="243"/>
      <c r="G37" s="243"/>
      <c r="H37" s="243"/>
    </row>
    <row r="38" spans="1:8" ht="20.25" customHeight="1">
      <c r="A38" s="242"/>
      <c r="B38" s="245"/>
      <c r="C38" s="251" t="s">
        <v>139</v>
      </c>
      <c r="D38" s="252"/>
      <c r="E38" s="245"/>
      <c r="F38" s="245"/>
      <c r="G38" s="245"/>
      <c r="H38" s="245"/>
    </row>
    <row r="39" spans="1:8" ht="36.950000000000003" customHeight="1">
      <c r="A39" s="240" t="s">
        <v>111</v>
      </c>
      <c r="B39" s="243" t="s">
        <v>50</v>
      </c>
      <c r="C39" s="248" t="s">
        <v>140</v>
      </c>
      <c r="D39" s="249"/>
      <c r="E39" s="243" t="s">
        <v>50</v>
      </c>
      <c r="F39" s="243"/>
      <c r="G39" s="243"/>
      <c r="H39" s="243"/>
    </row>
    <row r="40" spans="1:8" ht="36.950000000000003" customHeight="1">
      <c r="A40" s="241"/>
      <c r="B40" s="244"/>
      <c r="C40" s="230" t="s">
        <v>141</v>
      </c>
      <c r="D40" s="231"/>
      <c r="E40" s="244"/>
      <c r="F40" s="244"/>
      <c r="G40" s="244"/>
      <c r="H40" s="244"/>
    </row>
    <row r="41" spans="1:8" ht="36.950000000000003" customHeight="1">
      <c r="A41" s="242"/>
      <c r="B41" s="245"/>
      <c r="C41" s="251" t="s">
        <v>142</v>
      </c>
      <c r="D41" s="252"/>
      <c r="E41" s="245"/>
      <c r="F41" s="245"/>
      <c r="G41" s="245"/>
      <c r="H41" s="245"/>
    </row>
    <row r="42" spans="1:8" ht="21.75" customHeight="1">
      <c r="A42" s="240" t="s">
        <v>112</v>
      </c>
      <c r="B42" s="243" t="s">
        <v>50</v>
      </c>
      <c r="C42" s="248" t="s">
        <v>145</v>
      </c>
      <c r="D42" s="249"/>
      <c r="E42" s="243" t="s">
        <v>50</v>
      </c>
      <c r="F42" s="243"/>
      <c r="G42" s="243"/>
      <c r="H42" s="243"/>
    </row>
    <row r="43" spans="1:8" ht="20.25" customHeight="1">
      <c r="A43" s="241"/>
      <c r="B43" s="244"/>
      <c r="C43" s="230" t="s">
        <v>144</v>
      </c>
      <c r="D43" s="231"/>
      <c r="E43" s="244"/>
      <c r="F43" s="244"/>
      <c r="G43" s="244"/>
      <c r="H43" s="244"/>
    </row>
    <row r="44" spans="1:8" ht="37.5" customHeight="1">
      <c r="A44" s="242"/>
      <c r="B44" s="245"/>
      <c r="C44" s="251" t="s">
        <v>143</v>
      </c>
      <c r="D44" s="252"/>
      <c r="E44" s="245"/>
      <c r="F44" s="245"/>
      <c r="G44" s="245"/>
      <c r="H44" s="245"/>
    </row>
    <row r="45" spans="1:8" ht="18.95" customHeight="1">
      <c r="A45" s="227" t="s">
        <v>87</v>
      </c>
      <c r="B45" s="228"/>
      <c r="C45" s="228"/>
      <c r="D45" s="229"/>
      <c r="E45" s="70">
        <v>0</v>
      </c>
      <c r="F45" s="67"/>
      <c r="G45" s="68"/>
      <c r="H45" s="69"/>
    </row>
    <row r="46" spans="1:8">
      <c r="A46" s="304" t="s">
        <v>31</v>
      </c>
      <c r="B46" s="268"/>
      <c r="C46" s="268"/>
      <c r="D46" s="268"/>
      <c r="E46" s="61"/>
      <c r="F46" s="61"/>
      <c r="G46" s="62"/>
      <c r="H46" s="63"/>
    </row>
    <row r="47" spans="1:8" ht="32.25" customHeight="1">
      <c r="A47" s="240" t="s">
        <v>108</v>
      </c>
      <c r="B47" s="243" t="s">
        <v>50</v>
      </c>
      <c r="C47" s="230" t="s">
        <v>146</v>
      </c>
      <c r="D47" s="231"/>
      <c r="E47" s="243" t="s">
        <v>50</v>
      </c>
      <c r="F47" s="243"/>
      <c r="G47" s="243"/>
      <c r="H47" s="243"/>
    </row>
    <row r="48" spans="1:8" ht="18.95" customHeight="1">
      <c r="A48" s="241"/>
      <c r="B48" s="244"/>
      <c r="C48" s="230" t="s">
        <v>147</v>
      </c>
      <c r="D48" s="231"/>
      <c r="E48" s="244"/>
      <c r="F48" s="244"/>
      <c r="G48" s="244"/>
      <c r="H48" s="244"/>
    </row>
    <row r="49" spans="1:12" ht="18.95" customHeight="1">
      <c r="A49" s="242"/>
      <c r="B49" s="245"/>
      <c r="C49" s="230" t="s">
        <v>148</v>
      </c>
      <c r="D49" s="231"/>
      <c r="E49" s="245"/>
      <c r="F49" s="245"/>
      <c r="G49" s="245"/>
      <c r="H49" s="245"/>
    </row>
    <row r="50" spans="1:12" ht="18.95" customHeight="1">
      <c r="A50" s="72" t="s">
        <v>109</v>
      </c>
      <c r="B50" s="73" t="s">
        <v>50</v>
      </c>
      <c r="C50" s="297"/>
      <c r="D50" s="298"/>
      <c r="E50" s="73" t="s">
        <v>50</v>
      </c>
      <c r="F50" s="3"/>
      <c r="G50" s="3"/>
      <c r="H50" s="3"/>
    </row>
    <row r="51" spans="1:12" ht="18.95" customHeight="1">
      <c r="A51" s="301" t="s">
        <v>164</v>
      </c>
      <c r="B51" s="283" t="s">
        <v>50</v>
      </c>
      <c r="C51" s="4"/>
      <c r="D51" s="152"/>
      <c r="E51" s="283" t="s">
        <v>50</v>
      </c>
      <c r="F51" s="152"/>
      <c r="G51" s="152"/>
      <c r="H51" s="152"/>
      <c r="L51" s="42"/>
    </row>
    <row r="52" spans="1:12" ht="18.95" customHeight="1">
      <c r="A52" s="302"/>
      <c r="B52" s="284"/>
      <c r="C52" s="4"/>
      <c r="D52" s="154"/>
      <c r="E52" s="284"/>
      <c r="F52" s="153"/>
      <c r="G52" s="153"/>
      <c r="H52" s="153"/>
      <c r="L52" s="42"/>
    </row>
    <row r="53" spans="1:12" ht="18.95" customHeight="1">
      <c r="A53" s="302"/>
      <c r="B53" s="284"/>
      <c r="C53" s="4"/>
      <c r="D53" s="152"/>
      <c r="E53" s="284"/>
      <c r="F53" s="153"/>
      <c r="G53" s="153"/>
      <c r="H53" s="153"/>
      <c r="L53" s="42"/>
    </row>
    <row r="54" spans="1:12" ht="18.95" customHeight="1">
      <c r="A54" s="303"/>
      <c r="B54" s="285"/>
      <c r="C54" s="4"/>
      <c r="D54" s="154"/>
      <c r="E54" s="285"/>
      <c r="F54" s="154"/>
      <c r="G54" s="154"/>
      <c r="H54" s="154"/>
      <c r="L54" s="42"/>
    </row>
    <row r="55" spans="1:12" ht="18.75" customHeight="1">
      <c r="A55" s="301" t="s">
        <v>119</v>
      </c>
      <c r="B55" s="283" t="s">
        <v>50</v>
      </c>
      <c r="C55" s="4"/>
      <c r="D55" s="152"/>
      <c r="E55" s="283" t="s">
        <v>50</v>
      </c>
      <c r="F55" s="152"/>
      <c r="G55" s="152"/>
      <c r="H55" s="152"/>
      <c r="L55" s="42"/>
    </row>
    <row r="56" spans="1:12" ht="18.75" customHeight="1">
      <c r="A56" s="302"/>
      <c r="B56" s="284"/>
      <c r="C56" s="4"/>
      <c r="D56" s="154"/>
      <c r="E56" s="284"/>
      <c r="F56" s="153"/>
      <c r="G56" s="153"/>
      <c r="H56" s="153"/>
    </row>
    <row r="57" spans="1:12" ht="18.75" customHeight="1">
      <c r="A57" s="302"/>
      <c r="B57" s="284"/>
      <c r="C57" s="4"/>
      <c r="D57" s="152"/>
      <c r="E57" s="284"/>
      <c r="F57" s="153"/>
      <c r="G57" s="153"/>
      <c r="H57" s="153"/>
    </row>
    <row r="58" spans="1:12" ht="18.75" customHeight="1">
      <c r="A58" s="303"/>
      <c r="B58" s="285"/>
      <c r="C58" s="4"/>
      <c r="D58" s="154"/>
      <c r="E58" s="285"/>
      <c r="F58" s="154"/>
      <c r="G58" s="154"/>
      <c r="H58" s="154"/>
    </row>
    <row r="59" spans="1:12" ht="18.75" customHeight="1">
      <c r="A59" s="286" t="s">
        <v>165</v>
      </c>
      <c r="B59" s="283" t="s">
        <v>50</v>
      </c>
      <c r="C59" s="4"/>
      <c r="D59" s="152"/>
      <c r="E59" s="283" t="s">
        <v>50</v>
      </c>
      <c r="F59" s="152"/>
      <c r="G59" s="152"/>
      <c r="H59" s="152"/>
    </row>
    <row r="60" spans="1:12" ht="18.75" customHeight="1">
      <c r="A60" s="287"/>
      <c r="B60" s="284"/>
      <c r="C60" s="4"/>
      <c r="D60" s="154"/>
      <c r="E60" s="284"/>
      <c r="F60" s="153"/>
      <c r="G60" s="153"/>
      <c r="H60" s="153"/>
    </row>
    <row r="61" spans="1:12" ht="18.75" customHeight="1">
      <c r="A61" s="287"/>
      <c r="B61" s="284"/>
      <c r="C61" s="4"/>
      <c r="D61" s="152"/>
      <c r="E61" s="284"/>
      <c r="F61" s="153"/>
      <c r="G61" s="153"/>
      <c r="H61" s="153"/>
    </row>
    <row r="62" spans="1:12" ht="18.75" customHeight="1">
      <c r="A62" s="288"/>
      <c r="B62" s="285"/>
      <c r="C62" s="4"/>
      <c r="D62" s="154"/>
      <c r="E62" s="285"/>
      <c r="F62" s="154"/>
      <c r="G62" s="154"/>
      <c r="H62" s="154"/>
    </row>
    <row r="63" spans="1:12" ht="18.75" customHeight="1">
      <c r="A63" s="286" t="s">
        <v>120</v>
      </c>
      <c r="B63" s="283" t="s">
        <v>50</v>
      </c>
      <c r="C63" s="4"/>
      <c r="D63" s="152"/>
      <c r="E63" s="283" t="s">
        <v>50</v>
      </c>
      <c r="F63" s="152"/>
      <c r="G63" s="152"/>
      <c r="H63" s="152"/>
    </row>
    <row r="64" spans="1:12" ht="21.75" customHeight="1">
      <c r="A64" s="287"/>
      <c r="B64" s="284"/>
      <c r="C64" s="4"/>
      <c r="D64" s="154"/>
      <c r="E64" s="284"/>
      <c r="F64" s="153"/>
      <c r="G64" s="153"/>
      <c r="H64" s="153"/>
    </row>
    <row r="65" spans="1:8">
      <c r="A65" s="287"/>
      <c r="B65" s="284"/>
      <c r="C65" s="4"/>
      <c r="D65" s="152"/>
      <c r="E65" s="284"/>
      <c r="F65" s="153"/>
      <c r="G65" s="153"/>
      <c r="H65" s="153"/>
    </row>
    <row r="66" spans="1:8">
      <c r="A66" s="288"/>
      <c r="B66" s="285"/>
      <c r="C66" s="4"/>
      <c r="D66" s="154"/>
      <c r="E66" s="285"/>
      <c r="F66" s="154"/>
      <c r="G66" s="154"/>
      <c r="H66" s="154"/>
    </row>
    <row r="67" spans="1:8" ht="18.95" customHeight="1">
      <c r="A67" s="246" t="s">
        <v>166</v>
      </c>
      <c r="B67" s="239" t="s">
        <v>50</v>
      </c>
      <c r="C67" s="230" t="s">
        <v>147</v>
      </c>
      <c r="D67" s="231"/>
      <c r="E67" s="239" t="s">
        <v>50</v>
      </c>
      <c r="F67" s="239"/>
      <c r="G67" s="239"/>
      <c r="H67" s="239"/>
    </row>
    <row r="68" spans="1:8" ht="18.95" customHeight="1">
      <c r="A68" s="247"/>
      <c r="B68" s="239"/>
      <c r="C68" s="230" t="s">
        <v>148</v>
      </c>
      <c r="D68" s="231"/>
      <c r="E68" s="239"/>
      <c r="F68" s="239"/>
      <c r="G68" s="239"/>
      <c r="H68" s="239"/>
    </row>
    <row r="69" spans="1:8" ht="18.95" customHeight="1">
      <c r="A69" s="227" t="s">
        <v>88</v>
      </c>
      <c r="B69" s="228"/>
      <c r="C69" s="228"/>
      <c r="D69" s="229"/>
      <c r="E69" s="70">
        <v>0</v>
      </c>
      <c r="F69" s="71"/>
      <c r="G69" s="64"/>
      <c r="H69" s="65"/>
    </row>
    <row r="70" spans="1:8" ht="21" customHeight="1">
      <c r="A70" s="77" t="s">
        <v>63</v>
      </c>
      <c r="B70" s="62"/>
      <c r="C70" s="62"/>
      <c r="D70" s="62"/>
      <c r="E70" s="61"/>
      <c r="F70" s="61"/>
      <c r="G70" s="62"/>
      <c r="H70" s="63"/>
    </row>
    <row r="71" spans="1:8" ht="31.5" customHeight="1">
      <c r="A71" s="240" t="s">
        <v>121</v>
      </c>
      <c r="B71" s="243" t="s">
        <v>50</v>
      </c>
      <c r="C71" s="248" t="s">
        <v>149</v>
      </c>
      <c r="D71" s="249"/>
      <c r="E71" s="243" t="s">
        <v>50</v>
      </c>
      <c r="F71" s="243"/>
      <c r="G71" s="243"/>
      <c r="H71" s="243"/>
    </row>
    <row r="72" spans="1:8" ht="32.25" customHeight="1">
      <c r="A72" s="241"/>
      <c r="B72" s="244"/>
      <c r="C72" s="230" t="s">
        <v>150</v>
      </c>
      <c r="D72" s="231"/>
      <c r="E72" s="244"/>
      <c r="F72" s="244"/>
      <c r="G72" s="244"/>
      <c r="H72" s="244"/>
    </row>
    <row r="73" spans="1:8" ht="33" customHeight="1">
      <c r="A73" s="242"/>
      <c r="B73" s="245"/>
      <c r="C73" s="251" t="s">
        <v>151</v>
      </c>
      <c r="D73" s="252"/>
      <c r="E73" s="245"/>
      <c r="F73" s="245"/>
      <c r="G73" s="245"/>
      <c r="H73" s="245"/>
    </row>
    <row r="74" spans="1:8" ht="18" customHeight="1">
      <c r="A74" s="240" t="s">
        <v>122</v>
      </c>
      <c r="B74" s="243" t="s">
        <v>50</v>
      </c>
      <c r="C74" s="250" t="s">
        <v>158</v>
      </c>
      <c r="D74" s="250"/>
      <c r="E74" s="243" t="s">
        <v>50</v>
      </c>
      <c r="F74" s="243"/>
      <c r="G74" s="243"/>
      <c r="H74" s="243"/>
    </row>
    <row r="75" spans="1:8" ht="33" customHeight="1">
      <c r="A75" s="241"/>
      <c r="B75" s="244"/>
      <c r="C75" s="230" t="s">
        <v>152</v>
      </c>
      <c r="D75" s="231"/>
      <c r="E75" s="244"/>
      <c r="F75" s="244"/>
      <c r="G75" s="244"/>
      <c r="H75" s="244"/>
    </row>
    <row r="76" spans="1:8" ht="32.25" customHeight="1">
      <c r="A76" s="241"/>
      <c r="B76" s="244"/>
      <c r="C76" s="230" t="s">
        <v>153</v>
      </c>
      <c r="D76" s="231"/>
      <c r="E76" s="244"/>
      <c r="F76" s="244"/>
      <c r="G76" s="244"/>
      <c r="H76" s="244"/>
    </row>
    <row r="77" spans="1:8" ht="19.5" customHeight="1">
      <c r="A77" s="241"/>
      <c r="B77" s="244"/>
      <c r="C77" s="230" t="s">
        <v>154</v>
      </c>
      <c r="D77" s="231"/>
      <c r="E77" s="244"/>
      <c r="F77" s="244"/>
      <c r="G77" s="244"/>
      <c r="H77" s="244"/>
    </row>
    <row r="78" spans="1:8" ht="33" customHeight="1">
      <c r="A78" s="241"/>
      <c r="B78" s="244"/>
      <c r="C78" s="230" t="s">
        <v>155</v>
      </c>
      <c r="D78" s="231"/>
      <c r="E78" s="244"/>
      <c r="F78" s="244"/>
      <c r="G78" s="244"/>
      <c r="H78" s="244"/>
    </row>
    <row r="79" spans="1:8" ht="32.25" customHeight="1">
      <c r="A79" s="241"/>
      <c r="B79" s="244"/>
      <c r="C79" s="230" t="s">
        <v>156</v>
      </c>
      <c r="D79" s="231"/>
      <c r="E79" s="244"/>
      <c r="F79" s="244"/>
      <c r="G79" s="244"/>
      <c r="H79" s="244"/>
    </row>
    <row r="80" spans="1:8" ht="52.5" customHeight="1">
      <c r="A80" s="242"/>
      <c r="B80" s="245"/>
      <c r="C80" s="251" t="s">
        <v>157</v>
      </c>
      <c r="D80" s="252"/>
      <c r="E80" s="245"/>
      <c r="F80" s="245"/>
      <c r="G80" s="245"/>
      <c r="H80" s="245"/>
    </row>
    <row r="81" spans="1:8" ht="33" customHeight="1">
      <c r="A81" s="240" t="s">
        <v>123</v>
      </c>
      <c r="B81" s="305" t="s">
        <v>50</v>
      </c>
      <c r="C81" s="248" t="s">
        <v>160</v>
      </c>
      <c r="D81" s="249"/>
      <c r="E81" s="305" t="s">
        <v>50</v>
      </c>
      <c r="F81" s="243"/>
      <c r="G81" s="243"/>
      <c r="H81" s="243"/>
    </row>
    <row r="82" spans="1:8" ht="33" customHeight="1">
      <c r="A82" s="241"/>
      <c r="B82" s="306"/>
      <c r="C82" s="230" t="s">
        <v>159</v>
      </c>
      <c r="D82" s="231"/>
      <c r="E82" s="306"/>
      <c r="F82" s="244"/>
      <c r="G82" s="244"/>
      <c r="H82" s="244"/>
    </row>
    <row r="83" spans="1:8" ht="46.5" customHeight="1">
      <c r="A83" s="241"/>
      <c r="B83" s="306"/>
      <c r="C83" s="230" t="s">
        <v>161</v>
      </c>
      <c r="D83" s="231"/>
      <c r="E83" s="306"/>
      <c r="F83" s="244"/>
      <c r="G83" s="244"/>
      <c r="H83" s="244"/>
    </row>
    <row r="84" spans="1:8" ht="33" customHeight="1">
      <c r="A84" s="242"/>
      <c r="B84" s="307"/>
      <c r="C84" s="251" t="s">
        <v>162</v>
      </c>
      <c r="D84" s="252"/>
      <c r="E84" s="307"/>
      <c r="F84" s="245"/>
      <c r="G84" s="245"/>
      <c r="H84" s="245"/>
    </row>
    <row r="85" spans="1:8">
      <c r="A85" s="240" t="s">
        <v>124</v>
      </c>
      <c r="B85" s="321" t="s">
        <v>50</v>
      </c>
      <c r="C85" s="86">
        <v>0</v>
      </c>
      <c r="D85" s="308"/>
      <c r="E85" s="319">
        <v>0</v>
      </c>
      <c r="F85" s="200"/>
      <c r="G85" s="200"/>
      <c r="H85" s="200"/>
    </row>
    <row r="86" spans="1:8">
      <c r="A86" s="242"/>
      <c r="B86" s="321"/>
      <c r="C86" s="86">
        <v>12</v>
      </c>
      <c r="D86" s="309"/>
      <c r="E86" s="320"/>
      <c r="F86" s="322"/>
      <c r="G86" s="322"/>
      <c r="H86" s="322"/>
    </row>
    <row r="87" spans="1:8" ht="47.25">
      <c r="A87" s="90" t="s">
        <v>127</v>
      </c>
      <c r="B87" s="76" t="s">
        <v>42</v>
      </c>
      <c r="C87" s="224"/>
      <c r="D87" s="225"/>
      <c r="E87" s="76" t="s">
        <v>42</v>
      </c>
      <c r="F87" s="74"/>
      <c r="G87" s="75"/>
      <c r="H87" s="75"/>
    </row>
    <row r="88" spans="1:8" ht="63">
      <c r="A88" s="90" t="s">
        <v>128</v>
      </c>
      <c r="B88" s="76" t="s">
        <v>42</v>
      </c>
      <c r="C88" s="224"/>
      <c r="D88" s="225"/>
      <c r="E88" s="76" t="s">
        <v>42</v>
      </c>
      <c r="F88" s="74"/>
      <c r="G88" s="75"/>
      <c r="H88" s="75"/>
    </row>
    <row r="89" spans="1:8" ht="62.25" customHeight="1">
      <c r="A89" s="90" t="s">
        <v>129</v>
      </c>
      <c r="B89" s="76" t="s">
        <v>42</v>
      </c>
      <c r="C89" s="224"/>
      <c r="D89" s="225"/>
      <c r="E89" s="76" t="s">
        <v>42</v>
      </c>
      <c r="F89" s="74"/>
      <c r="G89" s="75"/>
      <c r="H89" s="75"/>
    </row>
    <row r="90" spans="1:8" ht="78.75">
      <c r="A90" s="90" t="s">
        <v>130</v>
      </c>
      <c r="B90" s="76" t="s">
        <v>42</v>
      </c>
      <c r="C90" s="224"/>
      <c r="D90" s="225"/>
      <c r="E90" s="76" t="s">
        <v>42</v>
      </c>
      <c r="F90" s="74"/>
      <c r="G90" s="75"/>
      <c r="H90" s="75"/>
    </row>
    <row r="91" spans="1:8" ht="47.25">
      <c r="A91" s="90" t="s">
        <v>163</v>
      </c>
      <c r="B91" s="76" t="s">
        <v>42</v>
      </c>
      <c r="C91" s="224"/>
      <c r="D91" s="225"/>
      <c r="E91" s="76" t="s">
        <v>42</v>
      </c>
      <c r="F91" s="74"/>
      <c r="G91" s="75"/>
      <c r="H91" s="75"/>
    </row>
    <row r="92" spans="1:8" ht="63">
      <c r="A92" s="90" t="s">
        <v>131</v>
      </c>
      <c r="B92" s="76" t="s">
        <v>42</v>
      </c>
      <c r="C92" s="224"/>
      <c r="D92" s="225"/>
      <c r="E92" s="76" t="s">
        <v>42</v>
      </c>
      <c r="F92" s="74"/>
      <c r="G92" s="75"/>
      <c r="H92" s="75"/>
    </row>
    <row r="93" spans="1:8" ht="63">
      <c r="A93" s="91" t="s">
        <v>132</v>
      </c>
      <c r="B93" s="76" t="s">
        <v>42</v>
      </c>
      <c r="C93" s="224"/>
      <c r="D93" s="225"/>
      <c r="E93" s="76" t="s">
        <v>42</v>
      </c>
      <c r="F93" s="74"/>
      <c r="G93" s="75"/>
      <c r="H93" s="75"/>
    </row>
    <row r="94" spans="1:8" ht="47.25">
      <c r="A94" s="90" t="s">
        <v>133</v>
      </c>
      <c r="B94" s="76" t="s">
        <v>42</v>
      </c>
      <c r="C94" s="224"/>
      <c r="D94" s="225"/>
      <c r="E94" s="76" t="s">
        <v>42</v>
      </c>
      <c r="F94" s="74"/>
      <c r="G94" s="75"/>
      <c r="H94" s="75"/>
    </row>
    <row r="95" spans="1:8" ht="37.5">
      <c r="A95" s="90" t="s">
        <v>134</v>
      </c>
      <c r="B95" s="76" t="s">
        <v>42</v>
      </c>
      <c r="C95" s="224"/>
      <c r="D95" s="225"/>
      <c r="E95" s="76" t="s">
        <v>42</v>
      </c>
      <c r="F95" s="74"/>
      <c r="G95" s="75"/>
      <c r="H95" s="75"/>
    </row>
    <row r="96" spans="1:8" ht="47.25">
      <c r="A96" s="90" t="s">
        <v>135</v>
      </c>
      <c r="B96" s="76" t="s">
        <v>42</v>
      </c>
      <c r="C96" s="224"/>
      <c r="D96" s="225"/>
      <c r="E96" s="76" t="s">
        <v>42</v>
      </c>
      <c r="F96" s="74"/>
      <c r="G96" s="75"/>
      <c r="H96" s="75"/>
    </row>
    <row r="97" spans="1:8" ht="47.25">
      <c r="A97" s="90" t="s">
        <v>136</v>
      </c>
      <c r="B97" s="76" t="s">
        <v>42</v>
      </c>
      <c r="C97" s="224"/>
      <c r="D97" s="225"/>
      <c r="E97" s="76" t="s">
        <v>42</v>
      </c>
      <c r="F97" s="74"/>
      <c r="G97" s="75"/>
      <c r="H97" s="75"/>
    </row>
    <row r="98" spans="1:8" ht="47.25">
      <c r="A98" s="91" t="s">
        <v>137</v>
      </c>
      <c r="B98" s="76" t="s">
        <v>42</v>
      </c>
      <c r="C98" s="224"/>
      <c r="D98" s="225"/>
      <c r="E98" s="76" t="s">
        <v>42</v>
      </c>
      <c r="F98" s="74"/>
      <c r="G98" s="75"/>
      <c r="H98" s="75"/>
    </row>
    <row r="99" spans="1:8" ht="18.95" customHeight="1">
      <c r="A99" s="227" t="s">
        <v>89</v>
      </c>
      <c r="B99" s="228"/>
      <c r="C99" s="228"/>
      <c r="D99" s="229"/>
      <c r="E99" s="70">
        <v>0</v>
      </c>
      <c r="F99" s="71"/>
      <c r="G99" s="64"/>
      <c r="H99" s="65"/>
    </row>
    <row r="100" spans="1:8" ht="21" customHeight="1">
      <c r="A100" s="77" t="s">
        <v>126</v>
      </c>
      <c r="B100" s="62"/>
      <c r="C100" s="62"/>
      <c r="D100" s="62"/>
      <c r="E100" s="61"/>
      <c r="F100" s="61"/>
      <c r="G100" s="62"/>
      <c r="H100" s="63"/>
    </row>
    <row r="101" spans="1:8" customFormat="1" ht="50.25" customHeight="1">
      <c r="A101" s="310" t="s">
        <v>84</v>
      </c>
      <c r="B101" s="313" t="s">
        <v>50</v>
      </c>
      <c r="C101" s="230" t="s">
        <v>167</v>
      </c>
      <c r="D101" s="231"/>
      <c r="E101" s="243">
        <v>0</v>
      </c>
      <c r="F101" s="316"/>
      <c r="G101" s="316"/>
      <c r="H101" s="316"/>
    </row>
    <row r="102" spans="1:8" ht="33.75" customHeight="1">
      <c r="A102" s="311"/>
      <c r="B102" s="314"/>
      <c r="C102" s="230" t="s">
        <v>168</v>
      </c>
      <c r="D102" s="231"/>
      <c r="E102" s="244"/>
      <c r="F102" s="317"/>
      <c r="G102" s="317"/>
      <c r="H102" s="317"/>
    </row>
    <row r="103" spans="1:8" ht="51.75" customHeight="1">
      <c r="A103" s="312"/>
      <c r="B103" s="315"/>
      <c r="C103" s="230" t="s">
        <v>169</v>
      </c>
      <c r="D103" s="231"/>
      <c r="E103" s="245"/>
      <c r="F103" s="318"/>
      <c r="G103" s="318"/>
      <c r="H103" s="318"/>
    </row>
    <row r="104" spans="1:8" ht="18.95" customHeight="1">
      <c r="A104" s="227" t="s">
        <v>125</v>
      </c>
      <c r="B104" s="228"/>
      <c r="C104" s="228"/>
      <c r="D104" s="229"/>
      <c r="E104" s="70">
        <v>0</v>
      </c>
      <c r="F104" s="71"/>
      <c r="G104" s="64"/>
      <c r="H104" s="65"/>
    </row>
    <row r="105" spans="1:8" customFormat="1" ht="18.75">
      <c r="A105" s="232" t="s">
        <v>85</v>
      </c>
      <c r="B105" s="233"/>
      <c r="C105" s="87"/>
      <c r="D105" s="235">
        <f>C105/C106</f>
        <v>0</v>
      </c>
      <c r="E105" s="237">
        <f>D105</f>
        <v>0</v>
      </c>
      <c r="F105" s="226"/>
      <c r="G105" s="82"/>
      <c r="H105" s="84"/>
    </row>
    <row r="106" spans="1:8" customFormat="1" ht="18.75">
      <c r="A106" s="232"/>
      <c r="B106" s="234"/>
      <c r="C106" s="88">
        <v>13</v>
      </c>
      <c r="D106" s="236"/>
      <c r="E106" s="238"/>
      <c r="F106" s="226"/>
      <c r="G106" s="83"/>
      <c r="H106" s="85"/>
    </row>
    <row r="107" spans="1:8">
      <c r="A107" s="92" t="s">
        <v>170</v>
      </c>
      <c r="B107" s="1" t="s">
        <v>2</v>
      </c>
      <c r="C107" s="1"/>
      <c r="D107" s="1"/>
      <c r="E107" s="1"/>
      <c r="F107" s="1"/>
      <c r="G107" s="1"/>
      <c r="H107" s="1"/>
    </row>
    <row r="108" spans="1:8">
      <c r="B108" s="1" t="s">
        <v>3</v>
      </c>
      <c r="C108" s="1"/>
      <c r="D108" s="1"/>
      <c r="E108" s="1"/>
      <c r="F108" s="1"/>
      <c r="G108" s="1"/>
      <c r="H108" s="1"/>
    </row>
    <row r="109" spans="1:8">
      <c r="B109" s="1" t="s">
        <v>10</v>
      </c>
      <c r="C109" s="1"/>
      <c r="D109" s="1"/>
      <c r="E109" s="1"/>
      <c r="F109" s="1"/>
      <c r="G109" s="1"/>
      <c r="H109" s="1"/>
    </row>
    <row r="110" spans="1:8">
      <c r="B110" s="1" t="s">
        <v>11</v>
      </c>
      <c r="C110" s="1"/>
      <c r="D110" s="1"/>
      <c r="E110" s="1"/>
      <c r="F110" s="1"/>
      <c r="G110" s="1"/>
      <c r="H110" s="1"/>
    </row>
    <row r="111" spans="1:8">
      <c r="B111" s="1" t="s">
        <v>12</v>
      </c>
      <c r="C111" s="1"/>
      <c r="D111" s="1"/>
      <c r="E111" s="1"/>
      <c r="F111" s="1"/>
      <c r="G111" s="1"/>
      <c r="H111" s="1"/>
    </row>
    <row r="112" spans="1:8">
      <c r="B112" s="1" t="s">
        <v>13</v>
      </c>
      <c r="C112" s="1"/>
      <c r="D112" s="1"/>
      <c r="E112" s="1"/>
      <c r="F112" s="1"/>
      <c r="G112" s="1"/>
      <c r="H112" s="1"/>
    </row>
    <row r="113" spans="2:8">
      <c r="B113" s="1" t="s">
        <v>14</v>
      </c>
      <c r="C113" s="1"/>
      <c r="D113" s="1"/>
      <c r="E113" s="1"/>
      <c r="F113" s="1"/>
      <c r="G113" s="1"/>
      <c r="H113" s="1"/>
    </row>
    <row r="114" spans="2:8">
      <c r="B114" s="1"/>
      <c r="C114" s="1"/>
      <c r="D114" s="1"/>
      <c r="E114" s="1"/>
      <c r="F114" s="1"/>
      <c r="G114" s="1"/>
      <c r="H114" s="1"/>
    </row>
  </sheetData>
  <mergeCells count="202">
    <mergeCell ref="C94:D94"/>
    <mergeCell ref="C95:D95"/>
    <mergeCell ref="H81:H84"/>
    <mergeCell ref="C81:D81"/>
    <mergeCell ref="D85:D86"/>
    <mergeCell ref="C103:D103"/>
    <mergeCell ref="C102:D102"/>
    <mergeCell ref="A101:A103"/>
    <mergeCell ref="B101:B103"/>
    <mergeCell ref="E101:E103"/>
    <mergeCell ref="F101:F103"/>
    <mergeCell ref="G101:G103"/>
    <mergeCell ref="H101:H103"/>
    <mergeCell ref="E85:E86"/>
    <mergeCell ref="A85:A86"/>
    <mergeCell ref="B85:B86"/>
    <mergeCell ref="F85:F86"/>
    <mergeCell ref="G85:G86"/>
    <mergeCell ref="H85:H86"/>
    <mergeCell ref="C87:D87"/>
    <mergeCell ref="C88:D88"/>
    <mergeCell ref="C89:D89"/>
    <mergeCell ref="C90:D90"/>
    <mergeCell ref="C91:D91"/>
    <mergeCell ref="C92:D92"/>
    <mergeCell ref="C93:D93"/>
    <mergeCell ref="A74:A80"/>
    <mergeCell ref="B74:B80"/>
    <mergeCell ref="E74:E80"/>
    <mergeCell ref="F74:F80"/>
    <mergeCell ref="G74:G80"/>
    <mergeCell ref="C79:D79"/>
    <mergeCell ref="C80:D80"/>
    <mergeCell ref="C83:D83"/>
    <mergeCell ref="C84:D84"/>
    <mergeCell ref="C82:D82"/>
    <mergeCell ref="A81:A84"/>
    <mergeCell ref="B81:B84"/>
    <mergeCell ref="E81:E84"/>
    <mergeCell ref="F81:F84"/>
    <mergeCell ref="G81:G84"/>
    <mergeCell ref="E42:E44"/>
    <mergeCell ref="F42:F44"/>
    <mergeCell ref="G42:G44"/>
    <mergeCell ref="H42:H44"/>
    <mergeCell ref="C48:D48"/>
    <mergeCell ref="C49:D49"/>
    <mergeCell ref="A47:A49"/>
    <mergeCell ref="B47:B49"/>
    <mergeCell ref="E47:E49"/>
    <mergeCell ref="F47:F49"/>
    <mergeCell ref="G47:G49"/>
    <mergeCell ref="H47:H49"/>
    <mergeCell ref="A46:B46"/>
    <mergeCell ref="C46:D46"/>
    <mergeCell ref="F59:F62"/>
    <mergeCell ref="G59:G62"/>
    <mergeCell ref="H59:H62"/>
    <mergeCell ref="F63:F66"/>
    <mergeCell ref="G63:G66"/>
    <mergeCell ref="H63:H66"/>
    <mergeCell ref="C38:D38"/>
    <mergeCell ref="A37:A38"/>
    <mergeCell ref="B37:B38"/>
    <mergeCell ref="E37:E38"/>
    <mergeCell ref="F37:F38"/>
    <mergeCell ref="G37:G38"/>
    <mergeCell ref="H37:H38"/>
    <mergeCell ref="C40:D40"/>
    <mergeCell ref="C41:D41"/>
    <mergeCell ref="C44:D44"/>
    <mergeCell ref="C43:D43"/>
    <mergeCell ref="B39:B41"/>
    <mergeCell ref="E39:E41"/>
    <mergeCell ref="F39:F41"/>
    <mergeCell ref="G39:G41"/>
    <mergeCell ref="H39:H41"/>
    <mergeCell ref="A39:A41"/>
    <mergeCell ref="A42:A44"/>
    <mergeCell ref="F51:F54"/>
    <mergeCell ref="G51:G54"/>
    <mergeCell ref="H51:H54"/>
    <mergeCell ref="D51:D52"/>
    <mergeCell ref="D53:D54"/>
    <mergeCell ref="A51:A54"/>
    <mergeCell ref="D55:D56"/>
    <mergeCell ref="D57:D58"/>
    <mergeCell ref="A55:A58"/>
    <mergeCell ref="F55:F58"/>
    <mergeCell ref="G55:G58"/>
    <mergeCell ref="H55:H58"/>
    <mergeCell ref="B55:B58"/>
    <mergeCell ref="E55:E58"/>
    <mergeCell ref="B15:E15"/>
    <mergeCell ref="B11:E11"/>
    <mergeCell ref="D29:D30"/>
    <mergeCell ref="A29:A30"/>
    <mergeCell ref="A31:A34"/>
    <mergeCell ref="C50:D50"/>
    <mergeCell ref="C12:D12"/>
    <mergeCell ref="C13:D13"/>
    <mergeCell ref="C14:D14"/>
    <mergeCell ref="C16:D16"/>
    <mergeCell ref="C17:D17"/>
    <mergeCell ref="C18:D18"/>
    <mergeCell ref="C19:D19"/>
    <mergeCell ref="C47:D47"/>
    <mergeCell ref="C39:D39"/>
    <mergeCell ref="C42:D42"/>
    <mergeCell ref="A35:D35"/>
    <mergeCell ref="B36:D36"/>
    <mergeCell ref="C37:D37"/>
    <mergeCell ref="C20:D20"/>
    <mergeCell ref="C21:D21"/>
    <mergeCell ref="C22:D22"/>
    <mergeCell ref="A45:D45"/>
    <mergeCell ref="B42:B44"/>
    <mergeCell ref="D63:D64"/>
    <mergeCell ref="D65:D66"/>
    <mergeCell ref="B59:B62"/>
    <mergeCell ref="B63:B66"/>
    <mergeCell ref="E59:E62"/>
    <mergeCell ref="E63:E66"/>
    <mergeCell ref="A63:A66"/>
    <mergeCell ref="B51:B54"/>
    <mergeCell ref="E51:E54"/>
    <mergeCell ref="A59:A62"/>
    <mergeCell ref="D59:D60"/>
    <mergeCell ref="D61:D62"/>
    <mergeCell ref="H31:H34"/>
    <mergeCell ref="D33:D34"/>
    <mergeCell ref="B31:B34"/>
    <mergeCell ref="D31:D32"/>
    <mergeCell ref="E31:E34"/>
    <mergeCell ref="F31:F34"/>
    <mergeCell ref="G31:G34"/>
    <mergeCell ref="C23:D23"/>
    <mergeCell ref="C24:D24"/>
    <mergeCell ref="C25:D25"/>
    <mergeCell ref="C26:D26"/>
    <mergeCell ref="F29:F30"/>
    <mergeCell ref="G29:G30"/>
    <mergeCell ref="H29:H30"/>
    <mergeCell ref="A27:D27"/>
    <mergeCell ref="B28:D28"/>
    <mergeCell ref="B29:B30"/>
    <mergeCell ref="E29:E30"/>
    <mergeCell ref="F9:F10"/>
    <mergeCell ref="G9:G10"/>
    <mergeCell ref="H9:H10"/>
    <mergeCell ref="E5:E7"/>
    <mergeCell ref="D6:D7"/>
    <mergeCell ref="B8:D8"/>
    <mergeCell ref="A9:A10"/>
    <mergeCell ref="B9:B10"/>
    <mergeCell ref="E9:E10"/>
    <mergeCell ref="C9:D10"/>
    <mergeCell ref="A1:H1"/>
    <mergeCell ref="A2:H2"/>
    <mergeCell ref="A3:H3"/>
    <mergeCell ref="A4:A7"/>
    <mergeCell ref="B4:B7"/>
    <mergeCell ref="C4:E4"/>
    <mergeCell ref="F4:F7"/>
    <mergeCell ref="G4:G7"/>
    <mergeCell ref="H4:H7"/>
    <mergeCell ref="C5:D5"/>
    <mergeCell ref="F67:F68"/>
    <mergeCell ref="G67:G68"/>
    <mergeCell ref="H67:H68"/>
    <mergeCell ref="C76:D76"/>
    <mergeCell ref="A71:A73"/>
    <mergeCell ref="B71:B73"/>
    <mergeCell ref="E71:E73"/>
    <mergeCell ref="F71:F73"/>
    <mergeCell ref="G71:G73"/>
    <mergeCell ref="H71:H73"/>
    <mergeCell ref="C75:D75"/>
    <mergeCell ref="A69:D69"/>
    <mergeCell ref="C68:D68"/>
    <mergeCell ref="A67:A68"/>
    <mergeCell ref="B67:B68"/>
    <mergeCell ref="E67:E68"/>
    <mergeCell ref="C71:D71"/>
    <mergeCell ref="C74:D74"/>
    <mergeCell ref="C72:D72"/>
    <mergeCell ref="C73:D73"/>
    <mergeCell ref="H74:H80"/>
    <mergeCell ref="C67:D67"/>
    <mergeCell ref="C78:D78"/>
    <mergeCell ref="C77:D77"/>
    <mergeCell ref="C96:D96"/>
    <mergeCell ref="C97:D97"/>
    <mergeCell ref="F105:F106"/>
    <mergeCell ref="A104:D104"/>
    <mergeCell ref="C98:D98"/>
    <mergeCell ref="A99:D99"/>
    <mergeCell ref="C101:D101"/>
    <mergeCell ref="A105:A106"/>
    <mergeCell ref="B105:B106"/>
    <mergeCell ref="D105:D106"/>
    <mergeCell ref="E105:E106"/>
  </mergeCells>
  <printOptions horizontalCentered="1"/>
  <pageMargins left="0.19685039370078741" right="0.11811023622047245" top="0.55118110236220474" bottom="0.35433070866141736" header="0.31496062992125984" footer="0.31496062992125984"/>
  <pageSetup paperSize="9" orientation="landscape" r:id="rId1"/>
  <rowBreaks count="4" manualBreakCount="4">
    <brk id="27" max="16383" man="1"/>
    <brk id="41" max="16383" man="1"/>
    <brk id="73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view="pageBreakPreview" topLeftCell="A61" zoomScale="130" zoomScaleNormal="125" zoomScaleSheetLayoutView="130" workbookViewId="0">
      <selection activeCell="A21" sqref="A21"/>
    </sheetView>
  </sheetViews>
  <sheetFormatPr defaultColWidth="9" defaultRowHeight="21"/>
  <cols>
    <col min="1" max="1" width="31.42578125" style="2" customWidth="1"/>
    <col min="2" max="2" width="14.140625" style="2" customWidth="1"/>
    <col min="3" max="3" width="16.140625" style="2" customWidth="1"/>
    <col min="4" max="4" width="10.42578125" style="2" customWidth="1"/>
    <col min="5" max="5" width="13.42578125" style="2" customWidth="1"/>
    <col min="6" max="6" width="24.140625" style="2" customWidth="1"/>
    <col min="7" max="7" width="19" style="2" customWidth="1"/>
    <col min="8" max="16384" width="9" style="2"/>
  </cols>
  <sheetData>
    <row r="1" spans="1:10" ht="23.25">
      <c r="A1" s="181" t="s">
        <v>99</v>
      </c>
      <c r="B1" s="181"/>
      <c r="C1" s="181"/>
      <c r="D1" s="181"/>
      <c r="E1" s="181"/>
      <c r="F1" s="181"/>
      <c r="G1" s="181"/>
    </row>
    <row r="2" spans="1:10" ht="23.25">
      <c r="A2" s="181" t="s">
        <v>5</v>
      </c>
      <c r="B2" s="181"/>
      <c r="C2" s="181"/>
      <c r="D2" s="181"/>
      <c r="E2" s="181"/>
      <c r="F2" s="181"/>
      <c r="G2" s="181"/>
    </row>
    <row r="3" spans="1:10" ht="23.25">
      <c r="A3" s="182" t="s">
        <v>98</v>
      </c>
      <c r="B3" s="182"/>
      <c r="C3" s="182"/>
      <c r="D3" s="182"/>
      <c r="E3" s="182"/>
      <c r="F3" s="182"/>
      <c r="G3" s="182"/>
    </row>
    <row r="4" spans="1:10" ht="29.25" customHeight="1">
      <c r="A4" s="253" t="s">
        <v>0</v>
      </c>
      <c r="B4" s="256" t="s">
        <v>17</v>
      </c>
      <c r="C4" s="257"/>
      <c r="D4" s="257"/>
      <c r="E4" s="253" t="s">
        <v>22</v>
      </c>
      <c r="F4" s="258" t="s">
        <v>15</v>
      </c>
      <c r="G4" s="253" t="s">
        <v>1</v>
      </c>
    </row>
    <row r="5" spans="1:10">
      <c r="A5" s="254"/>
      <c r="B5" s="261" t="s">
        <v>171</v>
      </c>
      <c r="C5" s="262"/>
      <c r="D5" s="265" t="s">
        <v>172</v>
      </c>
      <c r="E5" s="254"/>
      <c r="F5" s="259"/>
      <c r="G5" s="254"/>
    </row>
    <row r="6" spans="1:10" ht="21" customHeight="1">
      <c r="A6" s="254"/>
      <c r="B6" s="66" t="s">
        <v>18</v>
      </c>
      <c r="C6" s="265" t="s">
        <v>20</v>
      </c>
      <c r="D6" s="266"/>
      <c r="E6" s="254"/>
      <c r="F6" s="259"/>
      <c r="G6" s="254"/>
    </row>
    <row r="7" spans="1:10">
      <c r="A7" s="255"/>
      <c r="B7" s="66" t="s">
        <v>19</v>
      </c>
      <c r="C7" s="267"/>
      <c r="D7" s="267"/>
      <c r="E7" s="255"/>
      <c r="F7" s="260"/>
      <c r="G7" s="255"/>
    </row>
    <row r="8" spans="1:10" ht="21" customHeight="1">
      <c r="A8" s="60" t="s">
        <v>39</v>
      </c>
      <c r="B8" s="268"/>
      <c r="C8" s="268"/>
      <c r="D8" s="80"/>
      <c r="E8" s="80"/>
      <c r="F8" s="62"/>
      <c r="G8" s="63"/>
    </row>
    <row r="9" spans="1:10">
      <c r="A9" s="149" t="s">
        <v>178</v>
      </c>
      <c r="B9" s="271"/>
      <c r="C9" s="272"/>
      <c r="D9" s="269" t="s">
        <v>90</v>
      </c>
      <c r="E9" s="263"/>
      <c r="F9" s="152"/>
      <c r="G9" s="152"/>
      <c r="J9" s="42"/>
    </row>
    <row r="10" spans="1:10">
      <c r="A10" s="151"/>
      <c r="B10" s="273"/>
      <c r="C10" s="274"/>
      <c r="D10" s="270"/>
      <c r="E10" s="264"/>
      <c r="F10" s="154"/>
      <c r="G10" s="154"/>
    </row>
    <row r="11" spans="1:10">
      <c r="A11" s="55" t="s">
        <v>100</v>
      </c>
      <c r="B11" s="290"/>
      <c r="C11" s="290"/>
      <c r="D11" s="290"/>
      <c r="E11" s="43"/>
      <c r="F11" s="44"/>
      <c r="G11" s="45"/>
    </row>
    <row r="12" spans="1:10" ht="21.75" customHeight="1">
      <c r="A12" s="78" t="s">
        <v>93</v>
      </c>
      <c r="B12" s="323" t="s">
        <v>173</v>
      </c>
      <c r="C12" s="329"/>
      <c r="D12" s="329"/>
      <c r="E12" s="329"/>
      <c r="F12" s="329"/>
      <c r="G12" s="330"/>
      <c r="J12" s="46"/>
    </row>
    <row r="13" spans="1:10" ht="21.75" customHeight="1">
      <c r="A13" s="79"/>
      <c r="B13" s="326" t="s">
        <v>174</v>
      </c>
      <c r="C13" s="327"/>
      <c r="D13" s="327"/>
      <c r="E13" s="327"/>
      <c r="F13" s="327"/>
      <c r="G13" s="328"/>
      <c r="J13" s="46"/>
    </row>
    <row r="14" spans="1:10" ht="21.75" customHeight="1">
      <c r="A14" s="176" t="s">
        <v>91</v>
      </c>
      <c r="B14" s="323" t="s">
        <v>173</v>
      </c>
      <c r="C14" s="324"/>
      <c r="D14" s="324"/>
      <c r="E14" s="324"/>
      <c r="F14" s="324"/>
      <c r="G14" s="325"/>
    </row>
    <row r="15" spans="1:10" ht="21.75" customHeight="1">
      <c r="A15" s="161"/>
      <c r="B15" s="326" t="s">
        <v>174</v>
      </c>
      <c r="C15" s="327"/>
      <c r="D15" s="327"/>
      <c r="E15" s="327"/>
      <c r="F15" s="327"/>
      <c r="G15" s="328"/>
    </row>
    <row r="16" spans="1:10" ht="20.25" customHeight="1">
      <c r="A16" s="176" t="s">
        <v>92</v>
      </c>
      <c r="B16" s="323" t="s">
        <v>173</v>
      </c>
      <c r="C16" s="324"/>
      <c r="D16" s="324"/>
      <c r="E16" s="324"/>
      <c r="F16" s="324"/>
      <c r="G16" s="325"/>
    </row>
    <row r="17" spans="1:10" ht="21" customHeight="1">
      <c r="A17" s="161"/>
      <c r="B17" s="326" t="s">
        <v>174</v>
      </c>
      <c r="C17" s="327"/>
      <c r="D17" s="327"/>
      <c r="E17" s="327"/>
      <c r="F17" s="327"/>
      <c r="G17" s="328"/>
    </row>
    <row r="18" spans="1:10" ht="18.95" customHeight="1">
      <c r="A18" s="227" t="s">
        <v>187</v>
      </c>
      <c r="B18" s="228"/>
      <c r="C18" s="229"/>
      <c r="D18" s="70" t="str">
        <f>+D9</f>
        <v>ผ่าน/ไม่ผ่าน</v>
      </c>
      <c r="E18" s="71"/>
      <c r="F18" s="64"/>
      <c r="G18" s="65"/>
    </row>
    <row r="19" spans="1:10">
      <c r="A19" s="149" t="s">
        <v>178</v>
      </c>
      <c r="B19" s="271"/>
      <c r="C19" s="272"/>
      <c r="D19" s="269" t="s">
        <v>90</v>
      </c>
      <c r="E19" s="263"/>
      <c r="F19" s="152"/>
      <c r="G19" s="152"/>
      <c r="J19" s="42"/>
    </row>
    <row r="20" spans="1:10">
      <c r="A20" s="151"/>
      <c r="B20" s="273"/>
      <c r="C20" s="274"/>
      <c r="D20" s="270"/>
      <c r="E20" s="264"/>
      <c r="F20" s="154"/>
      <c r="G20" s="154"/>
    </row>
    <row r="21" spans="1:10" ht="21" customHeight="1">
      <c r="A21" s="53" t="s">
        <v>230</v>
      </c>
      <c r="B21" s="290"/>
      <c r="C21" s="290"/>
      <c r="D21" s="290"/>
      <c r="E21" s="43"/>
      <c r="F21" s="44"/>
      <c r="G21" s="45"/>
    </row>
    <row r="22" spans="1:10">
      <c r="A22" s="240" t="s">
        <v>176</v>
      </c>
      <c r="B22" s="323" t="s">
        <v>173</v>
      </c>
      <c r="C22" s="324"/>
      <c r="D22" s="324"/>
      <c r="E22" s="324"/>
      <c r="F22" s="324"/>
      <c r="G22" s="325"/>
    </row>
    <row r="23" spans="1:10">
      <c r="A23" s="242"/>
      <c r="B23" s="326" t="s">
        <v>174</v>
      </c>
      <c r="C23" s="327"/>
      <c r="D23" s="327"/>
      <c r="E23" s="327"/>
      <c r="F23" s="327"/>
      <c r="G23" s="328"/>
    </row>
    <row r="24" spans="1:10">
      <c r="A24" s="240" t="s">
        <v>177</v>
      </c>
      <c r="B24" s="323" t="s">
        <v>173</v>
      </c>
      <c r="C24" s="324"/>
      <c r="D24" s="324"/>
      <c r="E24" s="324"/>
      <c r="F24" s="324"/>
      <c r="G24" s="325"/>
    </row>
    <row r="25" spans="1:10">
      <c r="A25" s="242"/>
      <c r="B25" s="326" t="s">
        <v>174</v>
      </c>
      <c r="C25" s="327"/>
      <c r="D25" s="327"/>
      <c r="E25" s="327"/>
      <c r="F25" s="327"/>
      <c r="G25" s="328"/>
    </row>
    <row r="26" spans="1:10">
      <c r="A26" s="240" t="s">
        <v>175</v>
      </c>
      <c r="B26" s="323" t="s">
        <v>173</v>
      </c>
      <c r="C26" s="324"/>
      <c r="D26" s="324"/>
      <c r="E26" s="324"/>
      <c r="F26" s="324"/>
      <c r="G26" s="325"/>
    </row>
    <row r="27" spans="1:10">
      <c r="A27" s="242"/>
      <c r="B27" s="326" t="s">
        <v>174</v>
      </c>
      <c r="C27" s="327"/>
      <c r="D27" s="327"/>
      <c r="E27" s="327"/>
      <c r="F27" s="327"/>
      <c r="G27" s="328"/>
    </row>
    <row r="28" spans="1:10">
      <c r="A28" s="240" t="s">
        <v>182</v>
      </c>
      <c r="B28" s="323" t="s">
        <v>173</v>
      </c>
      <c r="C28" s="324"/>
      <c r="D28" s="324"/>
      <c r="E28" s="324"/>
      <c r="F28" s="324"/>
      <c r="G28" s="325"/>
    </row>
    <row r="29" spans="1:10">
      <c r="A29" s="242"/>
      <c r="B29" s="326" t="s">
        <v>174</v>
      </c>
      <c r="C29" s="327"/>
      <c r="D29" s="327"/>
      <c r="E29" s="327"/>
      <c r="F29" s="327"/>
      <c r="G29" s="328"/>
    </row>
    <row r="30" spans="1:10" ht="21" customHeight="1">
      <c r="A30" s="240" t="s">
        <v>181</v>
      </c>
      <c r="B30" s="323" t="s">
        <v>173</v>
      </c>
      <c r="C30" s="324"/>
      <c r="D30" s="324"/>
      <c r="E30" s="324"/>
      <c r="F30" s="324"/>
      <c r="G30" s="325"/>
    </row>
    <row r="31" spans="1:10">
      <c r="A31" s="241"/>
      <c r="B31" s="331" t="s">
        <v>174</v>
      </c>
      <c r="C31" s="332"/>
      <c r="D31" s="332"/>
      <c r="E31" s="332"/>
      <c r="F31" s="332"/>
      <c r="G31" s="333"/>
    </row>
    <row r="32" spans="1:10" ht="15" customHeight="1">
      <c r="A32" s="242"/>
      <c r="B32" s="93"/>
      <c r="C32" s="94"/>
      <c r="D32" s="94"/>
      <c r="E32" s="94"/>
      <c r="F32" s="94"/>
      <c r="G32" s="95"/>
    </row>
    <row r="33" spans="1:7">
      <c r="A33" s="240" t="s">
        <v>180</v>
      </c>
      <c r="B33" s="323" t="s">
        <v>173</v>
      </c>
      <c r="C33" s="324"/>
      <c r="D33" s="324"/>
      <c r="E33" s="324"/>
      <c r="F33" s="324"/>
      <c r="G33" s="325"/>
    </row>
    <row r="34" spans="1:7">
      <c r="A34" s="242"/>
      <c r="B34" s="326" t="s">
        <v>174</v>
      </c>
      <c r="C34" s="327"/>
      <c r="D34" s="327"/>
      <c r="E34" s="327"/>
      <c r="F34" s="327"/>
      <c r="G34" s="328"/>
    </row>
    <row r="35" spans="1:7">
      <c r="A35" s="240" t="s">
        <v>179</v>
      </c>
      <c r="B35" s="323" t="s">
        <v>173</v>
      </c>
      <c r="C35" s="324"/>
      <c r="D35" s="324"/>
      <c r="E35" s="324"/>
      <c r="F35" s="324"/>
      <c r="G35" s="325"/>
    </row>
    <row r="36" spans="1:7">
      <c r="A36" s="242"/>
      <c r="B36" s="326" t="s">
        <v>174</v>
      </c>
      <c r="C36" s="327"/>
      <c r="D36" s="327"/>
      <c r="E36" s="327"/>
      <c r="F36" s="327"/>
      <c r="G36" s="328"/>
    </row>
    <row r="37" spans="1:7">
      <c r="A37" s="240" t="s">
        <v>183</v>
      </c>
      <c r="B37" s="323" t="s">
        <v>173</v>
      </c>
      <c r="C37" s="324"/>
      <c r="D37" s="324"/>
      <c r="E37" s="324"/>
      <c r="F37" s="324"/>
      <c r="G37" s="325"/>
    </row>
    <row r="38" spans="1:7">
      <c r="A38" s="242"/>
      <c r="B38" s="326" t="s">
        <v>174</v>
      </c>
      <c r="C38" s="327"/>
      <c r="D38" s="327"/>
      <c r="E38" s="327"/>
      <c r="F38" s="327"/>
      <c r="G38" s="328"/>
    </row>
    <row r="39" spans="1:7">
      <c r="A39" s="240" t="s">
        <v>184</v>
      </c>
      <c r="B39" s="323" t="s">
        <v>173</v>
      </c>
      <c r="C39" s="324"/>
      <c r="D39" s="324"/>
      <c r="E39" s="324"/>
      <c r="F39" s="324"/>
      <c r="G39" s="325"/>
    </row>
    <row r="40" spans="1:7">
      <c r="A40" s="242"/>
      <c r="B40" s="326" t="s">
        <v>174</v>
      </c>
      <c r="C40" s="327"/>
      <c r="D40" s="327"/>
      <c r="E40" s="327"/>
      <c r="F40" s="327"/>
      <c r="G40" s="328"/>
    </row>
    <row r="41" spans="1:7" ht="21" customHeight="1">
      <c r="A41" s="240" t="s">
        <v>185</v>
      </c>
      <c r="B41" s="323" t="s">
        <v>173</v>
      </c>
      <c r="C41" s="324"/>
      <c r="D41" s="324"/>
      <c r="E41" s="324"/>
      <c r="F41" s="324"/>
      <c r="G41" s="325"/>
    </row>
    <row r="42" spans="1:7" ht="20.25" customHeight="1">
      <c r="A42" s="241"/>
      <c r="B42" s="331" t="s">
        <v>174</v>
      </c>
      <c r="C42" s="332"/>
      <c r="D42" s="332"/>
      <c r="E42" s="332"/>
      <c r="F42" s="332"/>
      <c r="G42" s="333"/>
    </row>
    <row r="43" spans="1:7" ht="17.25" customHeight="1">
      <c r="A43" s="242"/>
      <c r="B43" s="93"/>
      <c r="C43" s="94"/>
      <c r="D43" s="94"/>
      <c r="E43" s="94"/>
      <c r="F43" s="94"/>
      <c r="G43" s="95"/>
    </row>
    <row r="44" spans="1:7">
      <c r="A44" s="240" t="s">
        <v>186</v>
      </c>
      <c r="B44" s="323" t="s">
        <v>173</v>
      </c>
      <c r="C44" s="324"/>
      <c r="D44" s="324"/>
      <c r="E44" s="324"/>
      <c r="F44" s="324"/>
      <c r="G44" s="325"/>
    </row>
    <row r="45" spans="1:7">
      <c r="A45" s="242"/>
      <c r="B45" s="326" t="s">
        <v>174</v>
      </c>
      <c r="C45" s="327"/>
      <c r="D45" s="327"/>
      <c r="E45" s="327"/>
      <c r="F45" s="327"/>
      <c r="G45" s="328"/>
    </row>
    <row r="46" spans="1:7" ht="18.95" customHeight="1">
      <c r="A46" s="227" t="s">
        <v>187</v>
      </c>
      <c r="B46" s="228"/>
      <c r="C46" s="229"/>
      <c r="D46" s="70" t="str">
        <f>+D9</f>
        <v>ผ่าน/ไม่ผ่าน</v>
      </c>
      <c r="E46" s="71"/>
      <c r="F46" s="64"/>
      <c r="G46" s="65"/>
    </row>
    <row r="47" spans="1:7" ht="21" customHeight="1">
      <c r="A47" s="60" t="s">
        <v>4</v>
      </c>
      <c r="B47" s="268"/>
      <c r="C47" s="268"/>
      <c r="D47" s="80"/>
      <c r="E47" s="80"/>
      <c r="F47" s="62"/>
      <c r="G47" s="63"/>
    </row>
    <row r="48" spans="1:7" ht="22.5" customHeight="1">
      <c r="A48" s="292" t="s">
        <v>106</v>
      </c>
      <c r="B48" s="4"/>
      <c r="C48" s="152"/>
      <c r="D48" s="276"/>
      <c r="E48" s="152"/>
      <c r="F48" s="152"/>
      <c r="G48" s="152"/>
    </row>
    <row r="49" spans="1:7" ht="23.25" customHeight="1">
      <c r="A49" s="293"/>
      <c r="B49" s="4"/>
      <c r="C49" s="154"/>
      <c r="D49" s="278"/>
      <c r="E49" s="153"/>
      <c r="F49" s="153"/>
      <c r="G49" s="153"/>
    </row>
    <row r="50" spans="1:7" ht="21.75" customHeight="1">
      <c r="A50" s="294" t="s">
        <v>107</v>
      </c>
      <c r="B50" s="4"/>
      <c r="C50" s="152"/>
      <c r="D50" s="276"/>
      <c r="E50" s="152"/>
      <c r="F50" s="152"/>
      <c r="G50" s="152"/>
    </row>
    <row r="51" spans="1:7">
      <c r="A51" s="295"/>
      <c r="B51" s="4"/>
      <c r="C51" s="154"/>
      <c r="D51" s="277"/>
      <c r="E51" s="153"/>
      <c r="F51" s="153"/>
      <c r="G51" s="153"/>
    </row>
    <row r="52" spans="1:7">
      <c r="A52" s="295"/>
      <c r="B52" s="4"/>
      <c r="C52" s="152"/>
      <c r="D52" s="277"/>
      <c r="E52" s="153"/>
      <c r="F52" s="153"/>
      <c r="G52" s="153"/>
    </row>
    <row r="53" spans="1:7">
      <c r="A53" s="296"/>
      <c r="B53" s="4"/>
      <c r="C53" s="154"/>
      <c r="D53" s="278"/>
      <c r="E53" s="154"/>
      <c r="F53" s="154"/>
      <c r="G53" s="154"/>
    </row>
    <row r="54" spans="1:7" ht="18.95" customHeight="1">
      <c r="A54" s="227" t="s">
        <v>196</v>
      </c>
      <c r="B54" s="228"/>
      <c r="C54" s="229"/>
      <c r="D54" s="70">
        <v>0</v>
      </c>
      <c r="E54" s="67"/>
      <c r="F54" s="68"/>
      <c r="G54" s="69"/>
    </row>
    <row r="55" spans="1:7" ht="21" customHeight="1">
      <c r="A55" s="60" t="s">
        <v>52</v>
      </c>
      <c r="B55" s="268"/>
      <c r="C55" s="268"/>
      <c r="D55" s="80"/>
      <c r="E55" s="80"/>
      <c r="F55" s="62"/>
      <c r="G55" s="63"/>
    </row>
    <row r="56" spans="1:7" ht="18.95" customHeight="1">
      <c r="A56" s="96" t="s">
        <v>110</v>
      </c>
      <c r="B56" s="178"/>
      <c r="C56" s="179"/>
      <c r="D56" s="243"/>
      <c r="E56" s="243"/>
      <c r="F56" s="243"/>
      <c r="G56" s="243"/>
    </row>
    <row r="57" spans="1:7">
      <c r="A57" s="97" t="s">
        <v>188</v>
      </c>
      <c r="B57" s="334"/>
      <c r="C57" s="335"/>
      <c r="D57" s="244"/>
      <c r="E57" s="244"/>
      <c r="F57" s="244"/>
      <c r="G57" s="244"/>
    </row>
    <row r="58" spans="1:7">
      <c r="A58" s="99" t="s">
        <v>189</v>
      </c>
      <c r="B58" s="336"/>
      <c r="C58" s="337"/>
      <c r="D58" s="245"/>
      <c r="E58" s="245"/>
      <c r="F58" s="245"/>
      <c r="G58" s="245"/>
    </row>
    <row r="59" spans="1:7" ht="37.5">
      <c r="A59" s="96" t="s">
        <v>111</v>
      </c>
      <c r="B59" s="178"/>
      <c r="C59" s="179"/>
      <c r="D59" s="243"/>
      <c r="E59" s="243"/>
      <c r="F59" s="243"/>
      <c r="G59" s="243"/>
    </row>
    <row r="60" spans="1:7" ht="47.25">
      <c r="A60" s="98" t="s">
        <v>190</v>
      </c>
      <c r="B60" s="334"/>
      <c r="C60" s="335"/>
      <c r="D60" s="244"/>
      <c r="E60" s="244"/>
      <c r="F60" s="244"/>
      <c r="G60" s="244"/>
    </row>
    <row r="61" spans="1:7" ht="47.25">
      <c r="A61" s="98" t="s">
        <v>191</v>
      </c>
      <c r="B61" s="334"/>
      <c r="C61" s="335"/>
      <c r="D61" s="244"/>
      <c r="E61" s="244"/>
      <c r="F61" s="244"/>
      <c r="G61" s="244"/>
    </row>
    <row r="62" spans="1:7" ht="31.5">
      <c r="A62" s="99" t="s">
        <v>192</v>
      </c>
      <c r="B62" s="336"/>
      <c r="C62" s="337"/>
      <c r="D62" s="245"/>
      <c r="E62" s="245"/>
      <c r="F62" s="245"/>
      <c r="G62" s="245"/>
    </row>
    <row r="63" spans="1:7" ht="21.75" customHeight="1">
      <c r="A63" s="96" t="s">
        <v>112</v>
      </c>
      <c r="B63" s="178"/>
      <c r="C63" s="179"/>
      <c r="D63" s="243"/>
      <c r="E63" s="243"/>
      <c r="F63" s="243"/>
      <c r="G63" s="243"/>
    </row>
    <row r="64" spans="1:7">
      <c r="A64" s="98" t="s">
        <v>193</v>
      </c>
      <c r="B64" s="334"/>
      <c r="C64" s="335"/>
      <c r="D64" s="244"/>
      <c r="E64" s="244"/>
      <c r="F64" s="244"/>
      <c r="G64" s="244"/>
    </row>
    <row r="65" spans="1:11">
      <c r="A65" s="98" t="s">
        <v>194</v>
      </c>
      <c r="B65" s="334"/>
      <c r="C65" s="335"/>
      <c r="D65" s="244"/>
      <c r="E65" s="244"/>
      <c r="F65" s="244"/>
      <c r="G65" s="244"/>
    </row>
    <row r="66" spans="1:11" ht="31.5">
      <c r="A66" s="99" t="s">
        <v>195</v>
      </c>
      <c r="B66" s="336"/>
      <c r="C66" s="337"/>
      <c r="D66" s="245"/>
      <c r="E66" s="245"/>
      <c r="F66" s="245"/>
      <c r="G66" s="245"/>
    </row>
    <row r="67" spans="1:11" ht="18.95" customHeight="1">
      <c r="A67" s="227" t="s">
        <v>197</v>
      </c>
      <c r="B67" s="228"/>
      <c r="C67" s="229"/>
      <c r="D67" s="70">
        <v>0</v>
      </c>
      <c r="E67" s="67"/>
      <c r="F67" s="68"/>
      <c r="G67" s="69"/>
    </row>
    <row r="68" spans="1:11" ht="21" customHeight="1">
      <c r="A68" s="81" t="s">
        <v>31</v>
      </c>
      <c r="B68" s="268"/>
      <c r="C68" s="268"/>
      <c r="D68" s="80"/>
      <c r="E68" s="80"/>
      <c r="F68" s="62"/>
      <c r="G68" s="63"/>
    </row>
    <row r="69" spans="1:11">
      <c r="A69" s="96" t="s">
        <v>108</v>
      </c>
      <c r="B69" s="178"/>
      <c r="C69" s="179"/>
      <c r="D69" s="243"/>
      <c r="E69" s="243"/>
      <c r="F69" s="243"/>
      <c r="G69" s="243"/>
    </row>
    <row r="70" spans="1:11" ht="31.5">
      <c r="A70" s="98" t="s">
        <v>201</v>
      </c>
      <c r="B70" s="334"/>
      <c r="C70" s="335"/>
      <c r="D70" s="244"/>
      <c r="E70" s="244"/>
      <c r="F70" s="244"/>
      <c r="G70" s="244"/>
    </row>
    <row r="71" spans="1:11">
      <c r="A71" s="98" t="s">
        <v>202</v>
      </c>
      <c r="B71" s="334"/>
      <c r="C71" s="335"/>
      <c r="D71" s="244"/>
      <c r="E71" s="244"/>
      <c r="F71" s="244"/>
      <c r="G71" s="244"/>
    </row>
    <row r="72" spans="1:11">
      <c r="A72" s="99" t="s">
        <v>203</v>
      </c>
      <c r="B72" s="336"/>
      <c r="C72" s="337"/>
      <c r="D72" s="245"/>
      <c r="E72" s="245"/>
      <c r="F72" s="245"/>
      <c r="G72" s="245"/>
    </row>
    <row r="73" spans="1:11" ht="18.95" customHeight="1">
      <c r="A73" s="72" t="s">
        <v>109</v>
      </c>
      <c r="B73" s="297"/>
      <c r="C73" s="298"/>
      <c r="D73" s="89"/>
      <c r="E73" s="3"/>
      <c r="F73" s="3"/>
      <c r="G73" s="3"/>
    </row>
    <row r="74" spans="1:11" ht="18.95" customHeight="1">
      <c r="A74" s="301" t="s">
        <v>204</v>
      </c>
      <c r="B74" s="4"/>
      <c r="C74" s="152"/>
      <c r="D74" s="283"/>
      <c r="E74" s="152"/>
      <c r="F74" s="152"/>
      <c r="G74" s="152"/>
      <c r="K74" s="42"/>
    </row>
    <row r="75" spans="1:11" ht="18.95" customHeight="1">
      <c r="A75" s="302"/>
      <c r="B75" s="4"/>
      <c r="C75" s="154"/>
      <c r="D75" s="284"/>
      <c r="E75" s="153"/>
      <c r="F75" s="153"/>
      <c r="G75" s="153"/>
      <c r="K75" s="42"/>
    </row>
    <row r="76" spans="1:11" ht="18.95" customHeight="1">
      <c r="A76" s="302"/>
      <c r="B76" s="4"/>
      <c r="C76" s="152"/>
      <c r="D76" s="284"/>
      <c r="E76" s="153"/>
      <c r="F76" s="153"/>
      <c r="G76" s="153"/>
      <c r="K76" s="42"/>
    </row>
    <row r="77" spans="1:11" ht="18.95" customHeight="1">
      <c r="A77" s="303"/>
      <c r="B77" s="4"/>
      <c r="C77" s="154"/>
      <c r="D77" s="285"/>
      <c r="E77" s="154"/>
      <c r="F77" s="154"/>
      <c r="G77" s="154"/>
      <c r="K77" s="42"/>
    </row>
    <row r="78" spans="1:11" ht="18.75" customHeight="1">
      <c r="A78" s="301" t="s">
        <v>205</v>
      </c>
      <c r="B78" s="4"/>
      <c r="C78" s="152"/>
      <c r="D78" s="283"/>
      <c r="E78" s="152"/>
      <c r="F78" s="152"/>
      <c r="G78" s="152"/>
      <c r="K78" s="42"/>
    </row>
    <row r="79" spans="1:11" ht="18.75" customHeight="1">
      <c r="A79" s="302"/>
      <c r="B79" s="4"/>
      <c r="C79" s="154"/>
      <c r="D79" s="284"/>
      <c r="E79" s="153"/>
      <c r="F79" s="153"/>
      <c r="G79" s="153"/>
    </row>
    <row r="80" spans="1:11" ht="18.75" customHeight="1">
      <c r="A80" s="302"/>
      <c r="B80" s="4"/>
      <c r="C80" s="152"/>
      <c r="D80" s="284"/>
      <c r="E80" s="153"/>
      <c r="F80" s="153"/>
      <c r="G80" s="153"/>
    </row>
    <row r="81" spans="1:7" ht="18.75" customHeight="1">
      <c r="A81" s="303"/>
      <c r="B81" s="4"/>
      <c r="C81" s="154"/>
      <c r="D81" s="285"/>
      <c r="E81" s="154"/>
      <c r="F81" s="154"/>
      <c r="G81" s="154"/>
    </row>
    <row r="82" spans="1:7" ht="18.75" customHeight="1">
      <c r="A82" s="286" t="s">
        <v>206</v>
      </c>
      <c r="B82" s="4"/>
      <c r="C82" s="152"/>
      <c r="D82" s="283"/>
      <c r="E82" s="152"/>
      <c r="F82" s="152"/>
      <c r="G82" s="152"/>
    </row>
    <row r="83" spans="1:7" ht="18.75" customHeight="1">
      <c r="A83" s="287"/>
      <c r="B83" s="4"/>
      <c r="C83" s="154"/>
      <c r="D83" s="284"/>
      <c r="E83" s="153"/>
      <c r="F83" s="153"/>
      <c r="G83" s="153"/>
    </row>
    <row r="84" spans="1:7" ht="18.75" customHeight="1">
      <c r="A84" s="287"/>
      <c r="B84" s="4"/>
      <c r="C84" s="152"/>
      <c r="D84" s="284"/>
      <c r="E84" s="153"/>
      <c r="F84" s="153"/>
      <c r="G84" s="153"/>
    </row>
    <row r="85" spans="1:7" ht="18.75" customHeight="1">
      <c r="A85" s="288"/>
      <c r="B85" s="4"/>
      <c r="C85" s="154"/>
      <c r="D85" s="285"/>
      <c r="E85" s="154"/>
      <c r="F85" s="154"/>
      <c r="G85" s="154"/>
    </row>
    <row r="86" spans="1:7" ht="18.75" customHeight="1">
      <c r="A86" s="286" t="s">
        <v>207</v>
      </c>
      <c r="B86" s="4"/>
      <c r="C86" s="152"/>
      <c r="D86" s="283"/>
      <c r="E86" s="152"/>
      <c r="F86" s="152"/>
      <c r="G86" s="152"/>
    </row>
    <row r="87" spans="1:7" ht="21.75" customHeight="1">
      <c r="A87" s="287"/>
      <c r="B87" s="4"/>
      <c r="C87" s="154"/>
      <c r="D87" s="284"/>
      <c r="E87" s="153"/>
      <c r="F87" s="153"/>
      <c r="G87" s="153"/>
    </row>
    <row r="88" spans="1:7">
      <c r="A88" s="287"/>
      <c r="B88" s="4"/>
      <c r="C88" s="152"/>
      <c r="D88" s="284"/>
      <c r="E88" s="153"/>
      <c r="F88" s="153"/>
      <c r="G88" s="153"/>
    </row>
    <row r="89" spans="1:7">
      <c r="A89" s="288"/>
      <c r="B89" s="4"/>
      <c r="C89" s="154"/>
      <c r="D89" s="285"/>
      <c r="E89" s="154"/>
      <c r="F89" s="154"/>
      <c r="G89" s="154"/>
    </row>
    <row r="90" spans="1:7" ht="18.95" customHeight="1">
      <c r="A90" s="100" t="s">
        <v>166</v>
      </c>
      <c r="B90" s="178"/>
      <c r="C90" s="179"/>
      <c r="D90" s="239"/>
      <c r="E90" s="239"/>
      <c r="F90" s="239"/>
      <c r="G90" s="239"/>
    </row>
    <row r="91" spans="1:7" ht="18.95" customHeight="1">
      <c r="A91" s="101" t="s">
        <v>202</v>
      </c>
      <c r="B91" s="334"/>
      <c r="C91" s="335"/>
      <c r="D91" s="239"/>
      <c r="E91" s="239"/>
      <c r="F91" s="239"/>
      <c r="G91" s="239"/>
    </row>
    <row r="92" spans="1:7" ht="18.95" customHeight="1">
      <c r="A92" s="102" t="s">
        <v>203</v>
      </c>
      <c r="B92" s="336"/>
      <c r="C92" s="337"/>
      <c r="D92" s="239"/>
      <c r="E92" s="239"/>
      <c r="F92" s="239"/>
      <c r="G92" s="239"/>
    </row>
    <row r="93" spans="1:7" ht="18.95" customHeight="1">
      <c r="A93" s="227" t="s">
        <v>198</v>
      </c>
      <c r="B93" s="228"/>
      <c r="C93" s="229"/>
      <c r="D93" s="70">
        <v>0</v>
      </c>
      <c r="E93" s="71"/>
      <c r="F93" s="64"/>
      <c r="G93" s="65"/>
    </row>
    <row r="94" spans="1:7" ht="21" customHeight="1">
      <c r="A94" s="77" t="s">
        <v>63</v>
      </c>
      <c r="B94" s="62"/>
      <c r="C94" s="62"/>
      <c r="D94" s="80"/>
      <c r="E94" s="80"/>
      <c r="F94" s="62"/>
      <c r="G94" s="63"/>
    </row>
    <row r="95" spans="1:7">
      <c r="A95" s="96" t="s">
        <v>121</v>
      </c>
      <c r="B95" s="178"/>
      <c r="C95" s="179"/>
      <c r="D95" s="243"/>
      <c r="E95" s="243"/>
      <c r="F95" s="243"/>
      <c r="G95" s="243"/>
    </row>
    <row r="96" spans="1:7" ht="47.25">
      <c r="A96" s="98" t="s">
        <v>208</v>
      </c>
      <c r="B96" s="334"/>
      <c r="C96" s="335"/>
      <c r="D96" s="244"/>
      <c r="E96" s="244"/>
      <c r="F96" s="244"/>
      <c r="G96" s="244"/>
    </row>
    <row r="97" spans="1:7" ht="31.5">
      <c r="A97" s="98" t="s">
        <v>209</v>
      </c>
      <c r="B97" s="334"/>
      <c r="C97" s="335"/>
      <c r="D97" s="244"/>
      <c r="E97" s="244"/>
      <c r="F97" s="244"/>
      <c r="G97" s="244"/>
    </row>
    <row r="98" spans="1:7" ht="31.5">
      <c r="A98" s="99" t="s">
        <v>210</v>
      </c>
      <c r="B98" s="336"/>
      <c r="C98" s="337"/>
      <c r="D98" s="245"/>
      <c r="E98" s="245"/>
      <c r="F98" s="245"/>
      <c r="G98" s="245"/>
    </row>
    <row r="99" spans="1:7" ht="18" customHeight="1">
      <c r="A99" s="110" t="s">
        <v>122</v>
      </c>
      <c r="B99" s="338"/>
      <c r="C99" s="338"/>
      <c r="D99" s="108"/>
      <c r="E99" s="108"/>
      <c r="F99" s="108"/>
      <c r="G99" s="109"/>
    </row>
    <row r="100" spans="1:7" ht="18" customHeight="1">
      <c r="A100" s="107" t="s">
        <v>221</v>
      </c>
      <c r="B100" s="178"/>
      <c r="C100" s="179"/>
      <c r="D100" s="243"/>
      <c r="E100" s="243"/>
      <c r="F100" s="243"/>
      <c r="G100" s="243"/>
    </row>
    <row r="101" spans="1:7">
      <c r="A101" s="98" t="s">
        <v>211</v>
      </c>
      <c r="B101" s="334"/>
      <c r="C101" s="335"/>
      <c r="D101" s="244"/>
      <c r="E101" s="244"/>
      <c r="F101" s="244"/>
      <c r="G101" s="244"/>
    </row>
    <row r="102" spans="1:7" ht="31.5">
      <c r="A102" s="98" t="s">
        <v>212</v>
      </c>
      <c r="B102" s="334"/>
      <c r="C102" s="335"/>
      <c r="D102" s="244"/>
      <c r="E102" s="244"/>
      <c r="F102" s="244"/>
      <c r="G102" s="244"/>
    </row>
    <row r="103" spans="1:7">
      <c r="A103" s="98" t="s">
        <v>214</v>
      </c>
      <c r="B103" s="334"/>
      <c r="C103" s="335"/>
      <c r="D103" s="244"/>
      <c r="E103" s="244"/>
      <c r="F103" s="244"/>
      <c r="G103" s="244"/>
    </row>
    <row r="104" spans="1:7" ht="31.5">
      <c r="A104" s="98" t="s">
        <v>215</v>
      </c>
      <c r="B104" s="334"/>
      <c r="C104" s="335"/>
      <c r="D104" s="244"/>
      <c r="E104" s="244"/>
      <c r="F104" s="244"/>
      <c r="G104" s="244"/>
    </row>
    <row r="105" spans="1:7" ht="31.5">
      <c r="A105" s="99" t="s">
        <v>216</v>
      </c>
      <c r="B105" s="336"/>
      <c r="C105" s="337"/>
      <c r="D105" s="245"/>
      <c r="E105" s="245"/>
      <c r="F105" s="245"/>
      <c r="G105" s="245"/>
    </row>
    <row r="106" spans="1:7" ht="21" customHeight="1">
      <c r="A106" s="104" t="s">
        <v>222</v>
      </c>
      <c r="B106" s="339"/>
      <c r="C106" s="340"/>
      <c r="D106" s="345"/>
      <c r="E106" s="348"/>
      <c r="F106" s="348"/>
      <c r="G106" s="348"/>
    </row>
    <row r="107" spans="1:7">
      <c r="A107" s="105" t="s">
        <v>211</v>
      </c>
      <c r="B107" s="341"/>
      <c r="C107" s="342"/>
      <c r="D107" s="346"/>
      <c r="E107" s="349"/>
      <c r="F107" s="349"/>
      <c r="G107" s="349"/>
    </row>
    <row r="108" spans="1:7" ht="31.5">
      <c r="A108" s="105" t="s">
        <v>212</v>
      </c>
      <c r="B108" s="341"/>
      <c r="C108" s="342"/>
      <c r="D108" s="346"/>
      <c r="E108" s="349"/>
      <c r="F108" s="349"/>
      <c r="G108" s="349"/>
    </row>
    <row r="109" spans="1:7" ht="31.5">
      <c r="A109" s="105" t="s">
        <v>213</v>
      </c>
      <c r="B109" s="341"/>
      <c r="C109" s="342"/>
      <c r="D109" s="346"/>
      <c r="E109" s="349"/>
      <c r="F109" s="349"/>
      <c r="G109" s="349"/>
    </row>
    <row r="110" spans="1:7">
      <c r="A110" s="105" t="s">
        <v>214</v>
      </c>
      <c r="B110" s="341"/>
      <c r="C110" s="342"/>
      <c r="D110" s="346"/>
      <c r="E110" s="349"/>
      <c r="F110" s="349"/>
      <c r="G110" s="349"/>
    </row>
    <row r="111" spans="1:7" ht="47.25">
      <c r="A111" s="106" t="s">
        <v>228</v>
      </c>
      <c r="B111" s="343"/>
      <c r="C111" s="344"/>
      <c r="D111" s="347"/>
      <c r="E111" s="350"/>
      <c r="F111" s="350"/>
      <c r="G111" s="350"/>
    </row>
    <row r="112" spans="1:7">
      <c r="A112" s="110" t="s">
        <v>123</v>
      </c>
      <c r="B112" s="111"/>
      <c r="C112" s="111"/>
      <c r="D112" s="112"/>
      <c r="E112" s="108"/>
      <c r="F112" s="108"/>
      <c r="G112" s="109"/>
    </row>
    <row r="113" spans="1:7" ht="18" customHeight="1">
      <c r="A113" s="103" t="s">
        <v>221</v>
      </c>
      <c r="B113" s="178"/>
      <c r="C113" s="179"/>
      <c r="D113" s="305"/>
      <c r="E113" s="305"/>
      <c r="F113" s="305"/>
      <c r="G113" s="305"/>
    </row>
    <row r="114" spans="1:7" ht="31.5">
      <c r="A114" s="98" t="s">
        <v>217</v>
      </c>
      <c r="B114" s="334"/>
      <c r="C114" s="335"/>
      <c r="D114" s="306"/>
      <c r="E114" s="306"/>
      <c r="F114" s="306"/>
      <c r="G114" s="306"/>
    </row>
    <row r="115" spans="1:7" ht="31.5">
      <c r="A115" s="98" t="s">
        <v>218</v>
      </c>
      <c r="B115" s="334"/>
      <c r="C115" s="335"/>
      <c r="D115" s="306"/>
      <c r="E115" s="306"/>
      <c r="F115" s="306"/>
      <c r="G115" s="306"/>
    </row>
    <row r="116" spans="1:7" ht="47.25">
      <c r="A116" s="98" t="s">
        <v>219</v>
      </c>
      <c r="B116" s="336"/>
      <c r="C116" s="337"/>
      <c r="D116" s="307"/>
      <c r="E116" s="307"/>
      <c r="F116" s="307"/>
      <c r="G116" s="307"/>
    </row>
    <row r="117" spans="1:7" ht="21" customHeight="1">
      <c r="A117" s="104" t="s">
        <v>222</v>
      </c>
      <c r="B117" s="178"/>
      <c r="C117" s="179"/>
      <c r="D117" s="305"/>
      <c r="E117" s="305"/>
      <c r="F117" s="305"/>
      <c r="G117" s="305"/>
    </row>
    <row r="118" spans="1:7" ht="31.5">
      <c r="A118" s="98" t="s">
        <v>217</v>
      </c>
      <c r="B118" s="334"/>
      <c r="C118" s="335"/>
      <c r="D118" s="306"/>
      <c r="E118" s="306"/>
      <c r="F118" s="306"/>
      <c r="G118" s="306"/>
    </row>
    <row r="119" spans="1:7" ht="31.5">
      <c r="A119" s="98" t="s">
        <v>218</v>
      </c>
      <c r="B119" s="334"/>
      <c r="C119" s="335"/>
      <c r="D119" s="306"/>
      <c r="E119" s="306"/>
      <c r="F119" s="306"/>
      <c r="G119" s="306"/>
    </row>
    <row r="120" spans="1:7" ht="47.25">
      <c r="A120" s="98" t="s">
        <v>219</v>
      </c>
      <c r="B120" s="334"/>
      <c r="C120" s="335"/>
      <c r="D120" s="306"/>
      <c r="E120" s="306"/>
      <c r="F120" s="306"/>
      <c r="G120" s="306"/>
    </row>
    <row r="121" spans="1:7" ht="33" customHeight="1">
      <c r="A121" s="99" t="s">
        <v>220</v>
      </c>
      <c r="B121" s="336"/>
      <c r="C121" s="337"/>
      <c r="D121" s="307"/>
      <c r="E121" s="307"/>
      <c r="F121" s="307"/>
      <c r="G121" s="307"/>
    </row>
    <row r="122" spans="1:7">
      <c r="A122" s="240" t="s">
        <v>124</v>
      </c>
      <c r="B122" s="86">
        <v>0</v>
      </c>
      <c r="C122" s="308"/>
      <c r="D122" s="319">
        <v>0</v>
      </c>
      <c r="E122" s="200"/>
      <c r="F122" s="200"/>
      <c r="G122" s="200"/>
    </row>
    <row r="123" spans="1:7">
      <c r="A123" s="242"/>
      <c r="B123" s="86">
        <v>12</v>
      </c>
      <c r="C123" s="309"/>
      <c r="D123" s="320"/>
      <c r="E123" s="322"/>
      <c r="F123" s="322"/>
      <c r="G123" s="322"/>
    </row>
    <row r="124" spans="1:7">
      <c r="A124" s="301" t="s">
        <v>127</v>
      </c>
      <c r="B124" s="323" t="s">
        <v>173</v>
      </c>
      <c r="C124" s="324"/>
      <c r="D124" s="324"/>
      <c r="E124" s="324"/>
      <c r="F124" s="324"/>
      <c r="G124" s="325"/>
    </row>
    <row r="125" spans="1:7" ht="27.75" customHeight="1">
      <c r="A125" s="303"/>
      <c r="B125" s="326" t="s">
        <v>224</v>
      </c>
      <c r="C125" s="327"/>
      <c r="D125" s="327"/>
      <c r="E125" s="327"/>
      <c r="F125" s="327"/>
      <c r="G125" s="328"/>
    </row>
    <row r="126" spans="1:7">
      <c r="A126" s="301" t="s">
        <v>223</v>
      </c>
      <c r="B126" s="323" t="s">
        <v>173</v>
      </c>
      <c r="C126" s="324"/>
      <c r="D126" s="324"/>
      <c r="E126" s="324"/>
      <c r="F126" s="324"/>
      <c r="G126" s="325"/>
    </row>
    <row r="127" spans="1:7" ht="27.75" customHeight="1">
      <c r="A127" s="303"/>
      <c r="B127" s="326" t="s">
        <v>224</v>
      </c>
      <c r="C127" s="327"/>
      <c r="D127" s="327"/>
      <c r="E127" s="327"/>
      <c r="F127" s="327"/>
      <c r="G127" s="328"/>
    </row>
    <row r="128" spans="1:7">
      <c r="A128" s="301" t="s">
        <v>129</v>
      </c>
      <c r="B128" s="323" t="s">
        <v>173</v>
      </c>
      <c r="C128" s="324"/>
      <c r="D128" s="324"/>
      <c r="E128" s="324"/>
      <c r="F128" s="324"/>
      <c r="G128" s="325"/>
    </row>
    <row r="129" spans="1:7" ht="45.75" customHeight="1">
      <c r="A129" s="303"/>
      <c r="B129" s="326" t="s">
        <v>224</v>
      </c>
      <c r="C129" s="327"/>
      <c r="D129" s="327"/>
      <c r="E129" s="327"/>
      <c r="F129" s="327"/>
      <c r="G129" s="328"/>
    </row>
    <row r="130" spans="1:7">
      <c r="A130" s="301" t="s">
        <v>130</v>
      </c>
      <c r="B130" s="323" t="s">
        <v>173</v>
      </c>
      <c r="C130" s="324"/>
      <c r="D130" s="324"/>
      <c r="E130" s="324"/>
      <c r="F130" s="324"/>
      <c r="G130" s="325"/>
    </row>
    <row r="131" spans="1:7" ht="44.25" customHeight="1">
      <c r="A131" s="303"/>
      <c r="B131" s="326" t="s">
        <v>224</v>
      </c>
      <c r="C131" s="327"/>
      <c r="D131" s="327"/>
      <c r="E131" s="327"/>
      <c r="F131" s="327"/>
      <c r="G131" s="328"/>
    </row>
    <row r="132" spans="1:7">
      <c r="A132" s="301" t="s">
        <v>163</v>
      </c>
      <c r="B132" s="323" t="s">
        <v>173</v>
      </c>
      <c r="C132" s="324"/>
      <c r="D132" s="324"/>
      <c r="E132" s="324"/>
      <c r="F132" s="324"/>
      <c r="G132" s="325"/>
    </row>
    <row r="133" spans="1:7" ht="21" customHeight="1">
      <c r="A133" s="303"/>
      <c r="B133" s="326" t="s">
        <v>224</v>
      </c>
      <c r="C133" s="327"/>
      <c r="D133" s="327"/>
      <c r="E133" s="327"/>
      <c r="F133" s="327"/>
      <c r="G133" s="328"/>
    </row>
    <row r="134" spans="1:7">
      <c r="A134" s="301" t="s">
        <v>131</v>
      </c>
      <c r="B134" s="323" t="s">
        <v>173</v>
      </c>
      <c r="C134" s="324"/>
      <c r="D134" s="324"/>
      <c r="E134" s="324"/>
      <c r="F134" s="324"/>
      <c r="G134" s="325"/>
    </row>
    <row r="135" spans="1:7" ht="45.75" customHeight="1">
      <c r="A135" s="303"/>
      <c r="B135" s="326" t="s">
        <v>224</v>
      </c>
      <c r="C135" s="327"/>
      <c r="D135" s="327"/>
      <c r="E135" s="327"/>
      <c r="F135" s="327"/>
      <c r="G135" s="328"/>
    </row>
    <row r="136" spans="1:7">
      <c r="A136" s="301" t="s">
        <v>132</v>
      </c>
      <c r="B136" s="323" t="s">
        <v>173</v>
      </c>
      <c r="C136" s="324"/>
      <c r="D136" s="324"/>
      <c r="E136" s="324"/>
      <c r="F136" s="324"/>
      <c r="G136" s="325"/>
    </row>
    <row r="137" spans="1:7" ht="30" customHeight="1">
      <c r="A137" s="303"/>
      <c r="B137" s="326" t="s">
        <v>224</v>
      </c>
      <c r="C137" s="327"/>
      <c r="D137" s="327"/>
      <c r="E137" s="327"/>
      <c r="F137" s="327"/>
      <c r="G137" s="328"/>
    </row>
    <row r="138" spans="1:7">
      <c r="A138" s="301" t="s">
        <v>133</v>
      </c>
      <c r="B138" s="323" t="s">
        <v>173</v>
      </c>
      <c r="C138" s="324"/>
      <c r="D138" s="324"/>
      <c r="E138" s="324"/>
      <c r="F138" s="324"/>
      <c r="G138" s="325"/>
    </row>
    <row r="139" spans="1:7" ht="21" customHeight="1">
      <c r="A139" s="303"/>
      <c r="B139" s="326" t="s">
        <v>224</v>
      </c>
      <c r="C139" s="327"/>
      <c r="D139" s="327"/>
      <c r="E139" s="327"/>
      <c r="F139" s="327"/>
      <c r="G139" s="328"/>
    </row>
    <row r="140" spans="1:7">
      <c r="A140" s="301" t="s">
        <v>134</v>
      </c>
      <c r="B140" s="323" t="s">
        <v>173</v>
      </c>
      <c r="C140" s="324"/>
      <c r="D140" s="324"/>
      <c r="E140" s="324"/>
      <c r="F140" s="324"/>
      <c r="G140" s="325"/>
    </row>
    <row r="141" spans="1:7" ht="21" customHeight="1">
      <c r="A141" s="303"/>
      <c r="B141" s="326" t="s">
        <v>224</v>
      </c>
      <c r="C141" s="327"/>
      <c r="D141" s="327"/>
      <c r="E141" s="327"/>
      <c r="F141" s="327"/>
      <c r="G141" s="328"/>
    </row>
    <row r="142" spans="1:7">
      <c r="A142" s="301" t="s">
        <v>135</v>
      </c>
      <c r="B142" s="323" t="s">
        <v>173</v>
      </c>
      <c r="C142" s="324"/>
      <c r="D142" s="324"/>
      <c r="E142" s="324"/>
      <c r="F142" s="324"/>
      <c r="G142" s="325"/>
    </row>
    <row r="143" spans="1:7" ht="27.75" customHeight="1">
      <c r="A143" s="303"/>
      <c r="B143" s="326" t="s">
        <v>224</v>
      </c>
      <c r="C143" s="327"/>
      <c r="D143" s="327"/>
      <c r="E143" s="327"/>
      <c r="F143" s="327"/>
      <c r="G143" s="328"/>
    </row>
    <row r="144" spans="1:7">
      <c r="A144" s="301" t="s">
        <v>136</v>
      </c>
      <c r="B144" s="323" t="s">
        <v>173</v>
      </c>
      <c r="C144" s="324"/>
      <c r="D144" s="324"/>
      <c r="E144" s="324"/>
      <c r="F144" s="324"/>
      <c r="G144" s="325"/>
    </row>
    <row r="145" spans="1:7" ht="27.75" customHeight="1">
      <c r="A145" s="303"/>
      <c r="B145" s="326" t="s">
        <v>224</v>
      </c>
      <c r="C145" s="327"/>
      <c r="D145" s="327"/>
      <c r="E145" s="327"/>
      <c r="F145" s="327"/>
      <c r="G145" s="328"/>
    </row>
    <row r="146" spans="1:7">
      <c r="A146" s="301" t="s">
        <v>137</v>
      </c>
      <c r="B146" s="323" t="s">
        <v>173</v>
      </c>
      <c r="C146" s="324"/>
      <c r="D146" s="324"/>
      <c r="E146" s="324"/>
      <c r="F146" s="324"/>
      <c r="G146" s="325"/>
    </row>
    <row r="147" spans="1:7" ht="21" customHeight="1">
      <c r="A147" s="303"/>
      <c r="B147" s="326" t="s">
        <v>224</v>
      </c>
      <c r="C147" s="327"/>
      <c r="D147" s="327"/>
      <c r="E147" s="327"/>
      <c r="F147" s="327"/>
      <c r="G147" s="328"/>
    </row>
    <row r="148" spans="1:7" ht="18.95" customHeight="1">
      <c r="A148" s="227" t="s">
        <v>199</v>
      </c>
      <c r="B148" s="228"/>
      <c r="C148" s="229"/>
      <c r="D148" s="70">
        <v>0</v>
      </c>
      <c r="E148" s="71"/>
      <c r="F148" s="64"/>
      <c r="G148" s="65"/>
    </row>
    <row r="149" spans="1:7" ht="21" customHeight="1">
      <c r="A149" s="77" t="s">
        <v>126</v>
      </c>
      <c r="B149" s="62"/>
      <c r="C149" s="62"/>
      <c r="D149" s="80"/>
      <c r="E149" s="80"/>
      <c r="F149" s="62"/>
      <c r="G149" s="63"/>
    </row>
    <row r="150" spans="1:7" customFormat="1" ht="18.75">
      <c r="A150" s="96" t="s">
        <v>229</v>
      </c>
      <c r="B150" s="178"/>
      <c r="C150" s="179"/>
      <c r="D150" s="243">
        <v>0</v>
      </c>
      <c r="E150" s="316"/>
      <c r="F150" s="316"/>
      <c r="G150" s="316"/>
    </row>
    <row r="151" spans="1:7" customFormat="1" ht="50.25" customHeight="1">
      <c r="A151" s="98" t="s">
        <v>225</v>
      </c>
      <c r="B151" s="334"/>
      <c r="C151" s="335"/>
      <c r="D151" s="244"/>
      <c r="E151" s="317"/>
      <c r="F151" s="317"/>
      <c r="G151" s="317"/>
    </row>
    <row r="152" spans="1:7" ht="33.75" customHeight="1">
      <c r="A152" s="98" t="s">
        <v>226</v>
      </c>
      <c r="B152" s="334"/>
      <c r="C152" s="335"/>
      <c r="D152" s="244"/>
      <c r="E152" s="317"/>
      <c r="F152" s="317"/>
      <c r="G152" s="317"/>
    </row>
    <row r="153" spans="1:7" ht="51.75" customHeight="1">
      <c r="A153" s="99" t="s">
        <v>227</v>
      </c>
      <c r="B153" s="336"/>
      <c r="C153" s="337"/>
      <c r="D153" s="245"/>
      <c r="E153" s="318"/>
      <c r="F153" s="318"/>
      <c r="G153" s="318"/>
    </row>
    <row r="154" spans="1:7" ht="18.95" customHeight="1">
      <c r="A154" s="227" t="s">
        <v>200</v>
      </c>
      <c r="B154" s="228"/>
      <c r="C154" s="229"/>
      <c r="D154" s="70">
        <v>0</v>
      </c>
      <c r="E154" s="71"/>
      <c r="F154" s="64"/>
      <c r="G154" s="65"/>
    </row>
    <row r="155" spans="1:7" customFormat="1" ht="18.75">
      <c r="A155" s="232" t="s">
        <v>85</v>
      </c>
      <c r="B155" s="87"/>
      <c r="C155" s="235">
        <f>B155/B156</f>
        <v>0</v>
      </c>
      <c r="D155" s="237">
        <f>C155</f>
        <v>0</v>
      </c>
      <c r="E155" s="226"/>
      <c r="F155" s="82"/>
      <c r="G155" s="84"/>
    </row>
    <row r="156" spans="1:7" customFormat="1" ht="18.75">
      <c r="A156" s="232"/>
      <c r="B156" s="88">
        <v>13</v>
      </c>
      <c r="C156" s="236"/>
      <c r="D156" s="238"/>
      <c r="E156" s="226"/>
      <c r="F156" s="83"/>
      <c r="G156" s="85"/>
    </row>
    <row r="157" spans="1:7">
      <c r="A157" s="92" t="s">
        <v>170</v>
      </c>
      <c r="B157" s="1" t="s">
        <v>2</v>
      </c>
      <c r="C157" s="1"/>
      <c r="D157" s="1"/>
      <c r="E157" s="1"/>
      <c r="G157" s="1"/>
    </row>
    <row r="158" spans="1:7">
      <c r="B158" s="1" t="s">
        <v>3</v>
      </c>
      <c r="C158" s="1"/>
      <c r="D158" s="1"/>
      <c r="E158" s="1"/>
      <c r="G158" s="1"/>
    </row>
    <row r="159" spans="1:7">
      <c r="B159" s="1" t="s">
        <v>10</v>
      </c>
      <c r="C159" s="1"/>
      <c r="D159" s="1"/>
      <c r="E159" s="1"/>
      <c r="G159" s="1"/>
    </row>
    <row r="160" spans="1:7">
      <c r="B160" s="1" t="s">
        <v>11</v>
      </c>
      <c r="C160" s="1"/>
      <c r="D160" s="1"/>
      <c r="E160" s="1"/>
      <c r="G160" s="1"/>
    </row>
    <row r="161" spans="2:7">
      <c r="B161" s="1" t="s">
        <v>12</v>
      </c>
      <c r="C161" s="1"/>
      <c r="D161" s="1"/>
      <c r="E161" s="1"/>
      <c r="G161" s="1"/>
    </row>
    <row r="162" spans="2:7">
      <c r="B162" s="1" t="s">
        <v>13</v>
      </c>
      <c r="C162" s="1"/>
      <c r="D162" s="1"/>
      <c r="E162" s="1"/>
      <c r="G162" s="1"/>
    </row>
    <row r="163" spans="2:7">
      <c r="B163" s="1" t="s">
        <v>14</v>
      </c>
      <c r="C163" s="1"/>
      <c r="D163" s="1"/>
      <c r="E163" s="1"/>
      <c r="G163" s="1"/>
    </row>
    <row r="164" spans="2:7">
      <c r="B164" s="1"/>
      <c r="C164" s="1"/>
      <c r="D164" s="1"/>
      <c r="E164" s="1"/>
      <c r="F164" s="1"/>
      <c r="G164" s="1"/>
    </row>
  </sheetData>
  <mergeCells count="221">
    <mergeCell ref="A138:A139"/>
    <mergeCell ref="A136:A137"/>
    <mergeCell ref="A124:A125"/>
    <mergeCell ref="A126:A127"/>
    <mergeCell ref="A128:A129"/>
    <mergeCell ref="A130:A131"/>
    <mergeCell ref="A132:A133"/>
    <mergeCell ref="A134:A135"/>
    <mergeCell ref="B150:C153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A146:A147"/>
    <mergeCell ref="A144:A145"/>
    <mergeCell ref="A142:A143"/>
    <mergeCell ref="A140:A141"/>
    <mergeCell ref="B131:G131"/>
    <mergeCell ref="B132:G132"/>
    <mergeCell ref="B133:G133"/>
    <mergeCell ref="B100:C105"/>
    <mergeCell ref="D100:D105"/>
    <mergeCell ref="E100:E105"/>
    <mergeCell ref="F100:F105"/>
    <mergeCell ref="G100:G105"/>
    <mergeCell ref="B113:C116"/>
    <mergeCell ref="D113:D116"/>
    <mergeCell ref="E113:E116"/>
    <mergeCell ref="F113:F116"/>
    <mergeCell ref="G113:G116"/>
    <mergeCell ref="B106:C111"/>
    <mergeCell ref="D106:D111"/>
    <mergeCell ref="E106:E111"/>
    <mergeCell ref="F106:F111"/>
    <mergeCell ref="G106:G111"/>
    <mergeCell ref="A9:A10"/>
    <mergeCell ref="B9:C10"/>
    <mergeCell ref="D9:D10"/>
    <mergeCell ref="A1:G1"/>
    <mergeCell ref="A2:G2"/>
    <mergeCell ref="A3:G3"/>
    <mergeCell ref="A4:A7"/>
    <mergeCell ref="B4:D4"/>
    <mergeCell ref="E4:E7"/>
    <mergeCell ref="F4:F7"/>
    <mergeCell ref="G4:G7"/>
    <mergeCell ref="B5:C5"/>
    <mergeCell ref="B16:G16"/>
    <mergeCell ref="B17:G17"/>
    <mergeCell ref="B22:G22"/>
    <mergeCell ref="E9:E10"/>
    <mergeCell ref="F9:F10"/>
    <mergeCell ref="G9:G10"/>
    <mergeCell ref="B11:D11"/>
    <mergeCell ref="D5:D7"/>
    <mergeCell ref="C6:C7"/>
    <mergeCell ref="B8:C8"/>
    <mergeCell ref="A46:C46"/>
    <mergeCell ref="B47:C47"/>
    <mergeCell ref="A48:A49"/>
    <mergeCell ref="C48:C49"/>
    <mergeCell ref="B35:G35"/>
    <mergeCell ref="B36:G36"/>
    <mergeCell ref="B37:G37"/>
    <mergeCell ref="B38:G38"/>
    <mergeCell ref="B21:D21"/>
    <mergeCell ref="D48:D49"/>
    <mergeCell ref="E48:E49"/>
    <mergeCell ref="F48:F49"/>
    <mergeCell ref="G48:G49"/>
    <mergeCell ref="A37:A38"/>
    <mergeCell ref="A39:A40"/>
    <mergeCell ref="B28:G28"/>
    <mergeCell ref="B29:G29"/>
    <mergeCell ref="B30:G30"/>
    <mergeCell ref="B31:G31"/>
    <mergeCell ref="B33:G33"/>
    <mergeCell ref="B34:G34"/>
    <mergeCell ref="B23:G23"/>
    <mergeCell ref="B24:G24"/>
    <mergeCell ref="B25:G25"/>
    <mergeCell ref="A50:A53"/>
    <mergeCell ref="C50:C51"/>
    <mergeCell ref="D50:D53"/>
    <mergeCell ref="E50:E53"/>
    <mergeCell ref="F50:F53"/>
    <mergeCell ref="G50:G53"/>
    <mergeCell ref="C52:C53"/>
    <mergeCell ref="A54:C54"/>
    <mergeCell ref="B55:C55"/>
    <mergeCell ref="B73:C73"/>
    <mergeCell ref="D56:D58"/>
    <mergeCell ref="E56:E58"/>
    <mergeCell ref="F56:F58"/>
    <mergeCell ref="B56:C58"/>
    <mergeCell ref="G56:G58"/>
    <mergeCell ref="B59:C62"/>
    <mergeCell ref="D59:D62"/>
    <mergeCell ref="E59:E62"/>
    <mergeCell ref="F59:F62"/>
    <mergeCell ref="G59:G62"/>
    <mergeCell ref="D69:D72"/>
    <mergeCell ref="E69:E72"/>
    <mergeCell ref="F69:F72"/>
    <mergeCell ref="B69:C72"/>
    <mergeCell ref="F63:F66"/>
    <mergeCell ref="G63:G66"/>
    <mergeCell ref="A67:C67"/>
    <mergeCell ref="B68:C68"/>
    <mergeCell ref="D63:D66"/>
    <mergeCell ref="E63:E66"/>
    <mergeCell ref="B63:C66"/>
    <mergeCell ref="G69:G72"/>
    <mergeCell ref="G74:G77"/>
    <mergeCell ref="C76:C77"/>
    <mergeCell ref="A78:A81"/>
    <mergeCell ref="C78:C79"/>
    <mergeCell ref="D78:D81"/>
    <mergeCell ref="E78:E81"/>
    <mergeCell ref="F78:F81"/>
    <mergeCell ref="G78:G81"/>
    <mergeCell ref="C80:C81"/>
    <mergeCell ref="A74:A77"/>
    <mergeCell ref="C74:C75"/>
    <mergeCell ref="D74:D77"/>
    <mergeCell ref="E74:E77"/>
    <mergeCell ref="F74:F77"/>
    <mergeCell ref="G82:G85"/>
    <mergeCell ref="C84:C85"/>
    <mergeCell ref="A86:A89"/>
    <mergeCell ref="C86:C87"/>
    <mergeCell ref="D86:D89"/>
    <mergeCell ref="E86:E89"/>
    <mergeCell ref="F86:F89"/>
    <mergeCell ref="G86:G89"/>
    <mergeCell ref="C88:C89"/>
    <mergeCell ref="A82:A85"/>
    <mergeCell ref="C82:C83"/>
    <mergeCell ref="D82:D85"/>
    <mergeCell ref="E82:E85"/>
    <mergeCell ref="F82:F85"/>
    <mergeCell ref="B99:C99"/>
    <mergeCell ref="G90:G92"/>
    <mergeCell ref="A93:C93"/>
    <mergeCell ref="D95:D98"/>
    <mergeCell ref="E95:E98"/>
    <mergeCell ref="F95:F98"/>
    <mergeCell ref="G95:G98"/>
    <mergeCell ref="D90:D92"/>
    <mergeCell ref="E90:E92"/>
    <mergeCell ref="F90:F92"/>
    <mergeCell ref="B90:C92"/>
    <mergeCell ref="B95:C98"/>
    <mergeCell ref="A122:A123"/>
    <mergeCell ref="C122:C123"/>
    <mergeCell ref="D122:D123"/>
    <mergeCell ref="E122:E123"/>
    <mergeCell ref="F122:F123"/>
    <mergeCell ref="B117:C121"/>
    <mergeCell ref="D117:D121"/>
    <mergeCell ref="E117:E121"/>
    <mergeCell ref="F117:F121"/>
    <mergeCell ref="G117:G121"/>
    <mergeCell ref="B124:G124"/>
    <mergeCell ref="G122:G123"/>
    <mergeCell ref="B125:G125"/>
    <mergeCell ref="B126:G126"/>
    <mergeCell ref="B127:G127"/>
    <mergeCell ref="B128:G128"/>
    <mergeCell ref="B129:G129"/>
    <mergeCell ref="B130:G130"/>
    <mergeCell ref="B134:G134"/>
    <mergeCell ref="B135:G135"/>
    <mergeCell ref="B136:G136"/>
    <mergeCell ref="B137:G137"/>
    <mergeCell ref="B138:G138"/>
    <mergeCell ref="B139:G139"/>
    <mergeCell ref="A16:A17"/>
    <mergeCell ref="A14:A15"/>
    <mergeCell ref="B12:G12"/>
    <mergeCell ref="B13:G13"/>
    <mergeCell ref="B14:G14"/>
    <mergeCell ref="B15:G15"/>
    <mergeCell ref="B42:G42"/>
    <mergeCell ref="B44:G44"/>
    <mergeCell ref="B45:G45"/>
    <mergeCell ref="A41:A43"/>
    <mergeCell ref="A44:A45"/>
    <mergeCell ref="B39:G39"/>
    <mergeCell ref="B40:G40"/>
    <mergeCell ref="A22:A23"/>
    <mergeCell ref="A24:A25"/>
    <mergeCell ref="A28:A29"/>
    <mergeCell ref="A33:A34"/>
    <mergeCell ref="A35:A36"/>
    <mergeCell ref="A155:A156"/>
    <mergeCell ref="C155:C156"/>
    <mergeCell ref="D155:D156"/>
    <mergeCell ref="E155:E156"/>
    <mergeCell ref="E150:E153"/>
    <mergeCell ref="F150:F153"/>
    <mergeCell ref="G150:G153"/>
    <mergeCell ref="A154:C154"/>
    <mergeCell ref="A148:C148"/>
    <mergeCell ref="D150:D153"/>
    <mergeCell ref="B41:G41"/>
    <mergeCell ref="B27:G27"/>
    <mergeCell ref="A26:A27"/>
    <mergeCell ref="B26:G26"/>
    <mergeCell ref="F19:F20"/>
    <mergeCell ref="G19:G20"/>
    <mergeCell ref="A18:C18"/>
    <mergeCell ref="A30:A32"/>
    <mergeCell ref="A19:A20"/>
    <mergeCell ref="B19:C20"/>
    <mergeCell ref="D19:D20"/>
    <mergeCell ref="E19:E20"/>
  </mergeCells>
  <printOptions horizontalCentered="1"/>
  <pageMargins left="0.19685039370078741" right="0.11811023622047245" top="0.55118110236220474" bottom="0.35433070866141736" header="0.31496062992125984" footer="0.31496062992125984"/>
  <pageSetup paperSize="9" scale="96" orientation="landscape" r:id="rId1"/>
  <rowBreaks count="9" manualBreakCount="9">
    <brk id="18" max="6" man="1"/>
    <brk id="34" max="6" man="1"/>
    <brk id="46" max="16383" man="1"/>
    <brk id="62" max="16383" man="1"/>
    <brk id="81" max="6" man="1"/>
    <brk id="98" max="16383" man="1"/>
    <brk id="111" max="6" man="1"/>
    <brk id="121" max="6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5</vt:i4>
      </vt:variant>
    </vt:vector>
  </HeadingPairs>
  <TitlesOfParts>
    <vt:vector size="14" baseType="lpstr">
      <vt:lpstr>แบบฟอร์มรายงาน สำนัก สถาบัน</vt:lpstr>
      <vt:lpstr>สำนักงานอธิการบดี</vt:lpstr>
      <vt:lpstr>สำนักส่งเสริมฯ</vt:lpstr>
      <vt:lpstr>สำนักวิทยบริการฯ</vt:lpstr>
      <vt:lpstr>สถาบันภาษาฯ</vt:lpstr>
      <vt:lpstr>บัณฑิตวิทยาลัย</vt:lpstr>
      <vt:lpstr>ตย.</vt:lpstr>
      <vt:lpstr> หลักสูตร Draft1</vt:lpstr>
      <vt:lpstr>แบบฟอร์มรายงาน 6 เดือน หลัก (2)</vt:lpstr>
      <vt:lpstr>'แบบฟอร์มรายงาน 6 เดือน หลัก (2)'!Print_Area</vt:lpstr>
      <vt:lpstr>'แบบฟอร์มรายงาน สำนัก สถาบัน'!Print_Area</vt:lpstr>
      <vt:lpstr>' หลักสูตร Draft1'!Print_Titles</vt:lpstr>
      <vt:lpstr>'แบบฟอร์มรายงาน 6 เดือน หลัก (2)'!Print_Titles</vt:lpstr>
      <vt:lpstr>'แบบฟอร์มรายงาน สำนัก สถาบัน'!Print_Titles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Winseven</dc:creator>
  <cp:lastModifiedBy>HP</cp:lastModifiedBy>
  <cp:lastPrinted>2018-12-18T03:37:55Z</cp:lastPrinted>
  <dcterms:created xsi:type="dcterms:W3CDTF">2014-03-24T04:56:02Z</dcterms:created>
  <dcterms:modified xsi:type="dcterms:W3CDTF">2024-02-27T09:00:11Z</dcterms:modified>
</cp:coreProperties>
</file>